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ads" sheetId="1" state="visible" r:id="rId1"/>
    <sheet name="Quellen" sheetId="2" state="visible" r:id="rId2"/>
    <sheet name="List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.00"/>
    <numFmt numFmtId="165" formatCode="0.0"/>
    <numFmt numFmtId="166" formatCode="yyyy-mm-dd"/>
    <numFmt numFmtId="167" formatCode="#,##0.00 &quot;€&quot;"/>
    <numFmt numFmtId="168" formatCode="dd.mm.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7" fontId="8" fillId="0" borderId="1" pivotButton="0" quotePrefix="0" xfId="0"/>
    <xf numFmtId="165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8" fontId="4" fillId="0" borderId="1" pivotButton="0" quotePrefix="0" xfId="0"/>
    <xf numFmtId="0" fontId="4" fillId="0" borderId="1" pivotButton="0" quotePrefix="0" xfId="0"/>
    <xf numFmtId="1" fontId="4" fillId="0" borderId="1" pivotButton="0" quotePrefix="0" xfId="0"/>
    <xf numFmtId="167" fontId="4" fillId="0" borderId="1" pivotButton="0" quotePrefix="0" xfId="0"/>
    <xf numFmtId="168" fontId="4" fillId="4" borderId="1" pivotButton="0" quotePrefix="0" xfId="0"/>
    <xf numFmtId="0" fontId="4" fillId="4" borderId="1" pivotButton="0" quotePrefix="0" xfId="0"/>
    <xf numFmtId="1" fontId="4" fillId="4" borderId="1" pivotButton="0" quotePrefix="0" xfId="0"/>
    <xf numFmtId="167" fontId="4" fillId="4" borderId="1" pivotButton="0" quotePrefix="0" xfId="0"/>
    <xf numFmtId="9" fontId="4" fillId="0" borderId="1" pivotButton="0" quotePrefix="0" xfId="0"/>
    <xf numFmtId="165" fontId="4" fillId="0" borderId="1" pivotButton="0" quotePrefix="0" xfId="0"/>
    <xf numFmtId="9" fontId="4" fillId="4" borderId="1" pivotButton="0" quotePrefix="0" xfId="0"/>
    <xf numFmtId="165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9F2E5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K150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4" customWidth="1" min="2" max="2"/>
    <col width="16" customWidth="1" min="3" max="3"/>
    <col width="20" customWidth="1" min="4" max="4"/>
    <col width="14" customWidth="1" min="5" max="5"/>
    <col width="14" customWidth="1" min="6" max="6"/>
    <col width="10" customWidth="1" min="7" max="7"/>
    <col width="11" customWidth="1" min="8" max="8"/>
    <col width="12" customWidth="1" min="9" max="9"/>
    <col width="13" customWidth="1" min="10" max="10"/>
    <col width="13" customWidth="1" min="11" max="11"/>
  </cols>
  <sheetData>
    <row r="1" ht="26" customHeight="1">
      <c r="A1" s="1" t="inlineStr">
        <is>
          <t>LEADORA · Lead-Tracker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inlineStr">
        <is>
          <t>sheetorial.com</t>
        </is>
      </c>
    </row>
    <row r="2"/>
    <row r="3">
      <c r="A3" s="4" t="inlineStr">
        <is>
          <t>Lead-Tracker</t>
        </is>
      </c>
    </row>
    <row r="4">
      <c r="A4" s="5" t="inlineStr">
        <is>
          <t>Eine Zeile pro eingehendem Lead. Reaktionszeit wird berechnet, überfällige Wiedervorlagen werden gelb.</t>
        </is>
      </c>
    </row>
    <row r="5"/>
    <row r="6">
      <c r="A6" s="6" t="inlineStr">
        <is>
          <t>Leads</t>
        </is>
      </c>
      <c r="B6" s="7">
        <f>COUNTA($A$10:$A$150)</f>
        <v/>
      </c>
      <c r="C6" s="6" t="inlineStr">
        <is>
          <t>Offen</t>
        </is>
      </c>
      <c r="D6" s="7">
        <f>B6-COUNTIF($F$10:$F$150,'Listen'!$A$7)-COUNTIF($F$10:$F$150,'Listen'!$A$8)</f>
        <v/>
      </c>
      <c r="E6" s="6" t="inlineStr">
        <is>
          <t>Gewonnener Wert</t>
        </is>
      </c>
      <c r="F6" s="8">
        <f>SUMIF($F$10:$F$150,'Listen'!$A$7,$H$10:$H$150)</f>
        <v/>
      </c>
      <c r="G6" s="6" t="inlineStr">
        <is>
          <t>Ø Reaktionszeit (Tage)</t>
        </is>
      </c>
      <c r="H6" s="9">
        <f>IFERROR(AVERAGE($K$10:$K$150),"")</f>
        <v/>
      </c>
    </row>
    <row r="7"/>
    <row r="8"/>
    <row r="9" ht="20" customHeight="1">
      <c r="A9" s="10" t="inlineStr">
        <is>
          <t>Eingang</t>
        </is>
      </c>
      <c r="B9" s="10" t="inlineStr">
        <is>
          <t>Name</t>
        </is>
      </c>
      <c r="C9" s="10" t="inlineStr">
        <is>
          <t>Firma</t>
        </is>
      </c>
      <c r="D9" s="10" t="inlineStr">
        <is>
          <t>E-Mail</t>
        </is>
      </c>
      <c r="E9" s="10" t="inlineStr">
        <is>
          <t>Quelle</t>
        </is>
      </c>
      <c r="F9" s="10" t="inlineStr">
        <is>
          <t>Status</t>
        </is>
      </c>
      <c r="G9" s="10" t="inlineStr">
        <is>
          <t>Score (1-5)</t>
        </is>
      </c>
      <c r="H9" s="10" t="inlineStr">
        <is>
          <t>Gesch. Wert</t>
        </is>
      </c>
      <c r="I9" s="10" t="inlineStr">
        <is>
          <t>Erstkontakt</t>
        </is>
      </c>
      <c r="J9" s="10" t="inlineStr">
        <is>
          <t>Nächstes Follow-up</t>
        </is>
      </c>
      <c r="K9" s="10" t="inlineStr">
        <is>
          <t>Reaktion (Tage)</t>
        </is>
      </c>
    </row>
    <row r="10">
      <c r="A10" s="11" t="n">
        <v>46174</v>
      </c>
      <c r="B10" s="12" t="inlineStr">
        <is>
          <t>Nora Blake</t>
        </is>
      </c>
      <c r="C10" s="12" t="inlineStr">
        <is>
          <t>Harbor Foods</t>
        </is>
      </c>
      <c r="D10" s="12" t="inlineStr">
        <is>
          <t>nora@example.com</t>
        </is>
      </c>
      <c r="E10" s="12" t="inlineStr">
        <is>
          <t>Webformular</t>
        </is>
      </c>
      <c r="F10" s="12" t="inlineStr">
        <is>
          <t>Gewonnen</t>
        </is>
      </c>
      <c r="G10" s="13" t="n">
        <v>5</v>
      </c>
      <c r="H10" s="14" t="n">
        <v>4800</v>
      </c>
      <c r="I10" s="11" t="n">
        <v>46174</v>
      </c>
      <c r="J10" s="11" t="n"/>
      <c r="K10" s="13">
        <f>IF(OR($A10="",$I10=""),"",$I10-$A10)</f>
        <v/>
      </c>
    </row>
    <row r="11">
      <c r="A11" s="15" t="n">
        <v>46175</v>
      </c>
      <c r="B11" s="16" t="inlineStr">
        <is>
          <t>Ian Ross</t>
        </is>
      </c>
      <c r="C11" s="16" t="inlineStr">
        <is>
          <t>Pine &amp; Co</t>
        </is>
      </c>
      <c r="D11" s="16" t="inlineStr">
        <is>
          <t>ian@example.com</t>
        </is>
      </c>
      <c r="E11" s="16" t="inlineStr">
        <is>
          <t>Empfehlung</t>
        </is>
      </c>
      <c r="F11" s="16" t="inlineStr">
        <is>
          <t>Angebot gesendet</t>
        </is>
      </c>
      <c r="G11" s="17" t="n">
        <v>4</v>
      </c>
      <c r="H11" s="18" t="n">
        <v>3200</v>
      </c>
      <c r="I11" s="15" t="n">
        <v>46176</v>
      </c>
      <c r="J11" s="15" t="n">
        <v>46213</v>
      </c>
      <c r="K11" s="17">
        <f>IF(OR($A11="",$I11=""),"",$I11-$A11)</f>
        <v/>
      </c>
    </row>
    <row r="12">
      <c r="A12" s="11" t="n">
        <v>46177</v>
      </c>
      <c r="B12" s="12" t="inlineStr">
        <is>
          <t>Eva Lund</t>
        </is>
      </c>
      <c r="C12" s="12" t="inlineStr">
        <is>
          <t>Brightline Ltd</t>
        </is>
      </c>
      <c r="D12" s="12" t="inlineStr">
        <is>
          <t>eva@example.com</t>
        </is>
      </c>
      <c r="E12" s="12" t="inlineStr">
        <is>
          <t>Messe</t>
        </is>
      </c>
      <c r="F12" s="12" t="inlineStr">
        <is>
          <t>Qualifiziert</t>
        </is>
      </c>
      <c r="G12" s="13" t="n">
        <v>4</v>
      </c>
      <c r="H12" s="14" t="n">
        <v>6500</v>
      </c>
      <c r="I12" s="11" t="n">
        <v>46179</v>
      </c>
      <c r="J12" s="11" t="n">
        <v>46211</v>
      </c>
      <c r="K12" s="13">
        <f>IF(OR($A12="",$I12=""),"",$I12-$A12)</f>
        <v/>
      </c>
    </row>
    <row r="13">
      <c r="A13" s="15" t="n">
        <v>46181</v>
      </c>
      <c r="B13" s="16" t="inlineStr">
        <is>
          <t>Omar Haddad</t>
        </is>
      </c>
      <c r="C13" s="16" t="inlineStr">
        <is>
          <t>Cedar Logistics</t>
        </is>
      </c>
      <c r="D13" s="16" t="inlineStr">
        <is>
          <t>omar@example.com</t>
        </is>
      </c>
      <c r="E13" s="16" t="inlineStr">
        <is>
          <t>Kaltakquise</t>
        </is>
      </c>
      <c r="F13" s="16" t="inlineStr">
        <is>
          <t>Kontaktiert</t>
        </is>
      </c>
      <c r="G13" s="17" t="n">
        <v>2</v>
      </c>
      <c r="H13" s="18" t="n">
        <v>1500</v>
      </c>
      <c r="I13" s="15" t="n">
        <v>46185</v>
      </c>
      <c r="J13" s="15" t="n">
        <v>46205</v>
      </c>
      <c r="K13" s="17">
        <f>IF(OR($A13="",$I13=""),"",$I13-$A13)</f>
        <v/>
      </c>
    </row>
    <row r="14">
      <c r="A14" s="11" t="n">
        <v>46184</v>
      </c>
      <c r="B14" s="12" t="inlineStr">
        <is>
          <t>Lucy Grant</t>
        </is>
      </c>
      <c r="C14" s="12" t="inlineStr">
        <is>
          <t>Maple Dental</t>
        </is>
      </c>
      <c r="D14" s="12" t="inlineStr">
        <is>
          <t>lucy@example.com</t>
        </is>
      </c>
      <c r="E14" s="12" t="inlineStr">
        <is>
          <t>Webformular</t>
        </is>
      </c>
      <c r="F14" s="12" t="inlineStr">
        <is>
          <t>Verloren</t>
        </is>
      </c>
      <c r="G14" s="13" t="n">
        <v>3</v>
      </c>
      <c r="H14" s="14" t="n">
        <v>2200</v>
      </c>
      <c r="I14" s="11" t="n">
        <v>46184</v>
      </c>
      <c r="J14" s="11" t="n"/>
      <c r="K14" s="13">
        <f>IF(OR($A14="",$I14=""),"",$I14-$A14)</f>
        <v/>
      </c>
    </row>
    <row r="15">
      <c r="A15" s="15" t="n">
        <v>46188</v>
      </c>
      <c r="B15" s="16" t="inlineStr">
        <is>
          <t>Theo Martin</t>
        </is>
      </c>
      <c r="C15" s="16" t="inlineStr">
        <is>
          <t>Atlas Fitness</t>
        </is>
      </c>
      <c r="D15" s="16" t="inlineStr">
        <is>
          <t>theo@example.com</t>
        </is>
      </c>
      <c r="E15" s="16" t="inlineStr">
        <is>
          <t>Social Media</t>
        </is>
      </c>
      <c r="F15" s="16" t="inlineStr">
        <is>
          <t>Neu</t>
        </is>
      </c>
      <c r="G15" s="17" t="n">
        <v>3</v>
      </c>
      <c r="H15" s="18" t="n">
        <v>1800</v>
      </c>
      <c r="I15" s="15" t="n"/>
      <c r="J15" s="15" t="n">
        <v>46190</v>
      </c>
      <c r="K15" s="17">
        <f>IF(OR($A15="",$I15=""),"",$I15-$A15)</f>
        <v/>
      </c>
    </row>
    <row r="16">
      <c r="A16" s="11" t="n">
        <v>46191</v>
      </c>
      <c r="B16" s="12" t="inlineStr">
        <is>
          <t>Mia Costa</t>
        </is>
      </c>
      <c r="C16" s="12" t="inlineStr">
        <is>
          <t>Redfern Studio</t>
        </is>
      </c>
      <c r="D16" s="12" t="inlineStr">
        <is>
          <t>mia@example.com</t>
        </is>
      </c>
      <c r="E16" s="12" t="inlineStr">
        <is>
          <t>Empfehlung</t>
        </is>
      </c>
      <c r="F16" s="12" t="inlineStr">
        <is>
          <t>Gewonnen</t>
        </is>
      </c>
      <c r="G16" s="13" t="n">
        <v>5</v>
      </c>
      <c r="H16" s="14" t="n">
        <v>5400</v>
      </c>
      <c r="I16" s="11" t="n">
        <v>46191</v>
      </c>
      <c r="J16" s="11" t="n"/>
      <c r="K16" s="13">
        <f>IF(OR($A16="",$I16=""),"",$I16-$A16)</f>
        <v/>
      </c>
    </row>
    <row r="17">
      <c r="A17" s="15" t="n">
        <v>46195</v>
      </c>
      <c r="B17" s="16" t="inlineStr">
        <is>
          <t>Ben Ward</t>
        </is>
      </c>
      <c r="C17" s="16" t="inlineStr">
        <is>
          <t>Oakridge Clinic</t>
        </is>
      </c>
      <c r="D17" s="16" t="inlineStr">
        <is>
          <t>ben@example.com</t>
        </is>
      </c>
      <c r="E17" s="16" t="inlineStr">
        <is>
          <t>Bezahlte Anzeigen</t>
        </is>
      </c>
      <c r="F17" s="16" t="inlineStr">
        <is>
          <t>Kontaktiert</t>
        </is>
      </c>
      <c r="G17" s="17" t="n">
        <v>2</v>
      </c>
      <c r="H17" s="18" t="n">
        <v>1200</v>
      </c>
      <c r="I17" s="15" t="n">
        <v>46197</v>
      </c>
      <c r="J17" s="15" t="n">
        <v>46209</v>
      </c>
      <c r="K17" s="17">
        <f>IF(OR($A17="",$I17=""),"",$I17-$A17)</f>
        <v/>
      </c>
    </row>
    <row r="18">
      <c r="A18" s="11" t="n">
        <v>46198</v>
      </c>
      <c r="B18" s="12" t="inlineStr">
        <is>
          <t>Ana Ruiz</t>
        </is>
      </c>
      <c r="C18" s="12" t="inlineStr">
        <is>
          <t>Summit Retail</t>
        </is>
      </c>
      <c r="D18" s="12" t="inlineStr">
        <is>
          <t>ana@example.com</t>
        </is>
      </c>
      <c r="E18" s="12" t="inlineStr">
        <is>
          <t>Webformular</t>
        </is>
      </c>
      <c r="F18" s="12" t="inlineStr">
        <is>
          <t>Qualifiziert</t>
        </is>
      </c>
      <c r="G18" s="13" t="n">
        <v>4</v>
      </c>
      <c r="H18" s="14" t="n">
        <v>3900</v>
      </c>
      <c r="I18" s="11" t="n">
        <v>46198</v>
      </c>
      <c r="J18" s="11" t="n">
        <v>46212</v>
      </c>
      <c r="K18" s="13">
        <f>IF(OR($A18="",$I18=""),"",$I18-$A18)</f>
        <v/>
      </c>
    </row>
    <row r="19">
      <c r="A19" s="15" t="n">
        <v>46202</v>
      </c>
      <c r="B19" s="16" t="inlineStr">
        <is>
          <t>Sam Cole</t>
        </is>
      </c>
      <c r="C19" s="16" t="inlineStr">
        <is>
          <t>Northgate Labs</t>
        </is>
      </c>
      <c r="D19" s="16" t="inlineStr">
        <is>
          <t>sam@example.com</t>
        </is>
      </c>
      <c r="E19" s="16" t="inlineStr">
        <is>
          <t>Messe</t>
        </is>
      </c>
      <c r="F19" s="16" t="inlineStr">
        <is>
          <t>Neu</t>
        </is>
      </c>
      <c r="G19" s="17" t="n">
        <v>3</v>
      </c>
      <c r="H19" s="18" t="n">
        <v>2600</v>
      </c>
      <c r="I19" s="15" t="n"/>
      <c r="J19" s="15" t="n">
        <v>46204</v>
      </c>
      <c r="K19" s="17">
        <f>IF(OR($A19="",$I19=""),"",$I19-$A19)</f>
        <v/>
      </c>
    </row>
    <row r="20">
      <c r="A20" s="11" t="n"/>
      <c r="B20" s="12" t="n"/>
      <c r="C20" s="12" t="n"/>
      <c r="D20" s="12" t="n"/>
      <c r="E20" s="12" t="n"/>
      <c r="F20" s="12" t="n"/>
      <c r="G20" s="13" t="n"/>
      <c r="H20" s="14" t="n"/>
      <c r="I20" s="11" t="n"/>
      <c r="J20" s="11" t="n"/>
      <c r="K20" s="13">
        <f>IF(OR($A20="",$I20=""),"",$I20-$A20)</f>
        <v/>
      </c>
    </row>
    <row r="21">
      <c r="A21" s="15" t="n"/>
      <c r="B21" s="16" t="n"/>
      <c r="C21" s="16" t="n"/>
      <c r="D21" s="16" t="n"/>
      <c r="E21" s="16" t="n"/>
      <c r="F21" s="16" t="n"/>
      <c r="G21" s="17" t="n"/>
      <c r="H21" s="18" t="n"/>
      <c r="I21" s="15" t="n"/>
      <c r="J21" s="15" t="n"/>
      <c r="K21" s="17">
        <f>IF(OR($A21="",$I21=""),"",$I21-$A21)</f>
        <v/>
      </c>
    </row>
    <row r="22">
      <c r="A22" s="11" t="n"/>
      <c r="B22" s="12" t="n"/>
      <c r="C22" s="12" t="n"/>
      <c r="D22" s="12" t="n"/>
      <c r="E22" s="12" t="n"/>
      <c r="F22" s="12" t="n"/>
      <c r="G22" s="13" t="n"/>
      <c r="H22" s="14" t="n"/>
      <c r="I22" s="11" t="n"/>
      <c r="J22" s="11" t="n"/>
      <c r="K22" s="13">
        <f>IF(OR($A22="",$I22=""),"",$I22-$A22)</f>
        <v/>
      </c>
    </row>
    <row r="23">
      <c r="A23" s="15" t="n"/>
      <c r="B23" s="16" t="n"/>
      <c r="C23" s="16" t="n"/>
      <c r="D23" s="16" t="n"/>
      <c r="E23" s="16" t="n"/>
      <c r="F23" s="16" t="n"/>
      <c r="G23" s="17" t="n"/>
      <c r="H23" s="18" t="n"/>
      <c r="I23" s="15" t="n"/>
      <c r="J23" s="15" t="n"/>
      <c r="K23" s="17">
        <f>IF(OR($A23="",$I23=""),"",$I23-$A23)</f>
        <v/>
      </c>
    </row>
    <row r="24">
      <c r="A24" s="11" t="n"/>
      <c r="B24" s="12" t="n"/>
      <c r="C24" s="12" t="n"/>
      <c r="D24" s="12" t="n"/>
      <c r="E24" s="12" t="n"/>
      <c r="F24" s="12" t="n"/>
      <c r="G24" s="13" t="n"/>
      <c r="H24" s="14" t="n"/>
      <c r="I24" s="11" t="n"/>
      <c r="J24" s="11" t="n"/>
      <c r="K24" s="13">
        <f>IF(OR($A24="",$I24=""),"",$I24-$A24)</f>
        <v/>
      </c>
    </row>
    <row r="25">
      <c r="A25" s="15" t="n"/>
      <c r="B25" s="16" t="n"/>
      <c r="C25" s="16" t="n"/>
      <c r="D25" s="16" t="n"/>
      <c r="E25" s="16" t="n"/>
      <c r="F25" s="16" t="n"/>
      <c r="G25" s="17" t="n"/>
      <c r="H25" s="18" t="n"/>
      <c r="I25" s="15" t="n"/>
      <c r="J25" s="15" t="n"/>
      <c r="K25" s="17">
        <f>IF(OR($A25="",$I25=""),"",$I25-$A25)</f>
        <v/>
      </c>
    </row>
    <row r="26">
      <c r="A26" s="11" t="n"/>
      <c r="B26" s="12" t="n"/>
      <c r="C26" s="12" t="n"/>
      <c r="D26" s="12" t="n"/>
      <c r="E26" s="12" t="n"/>
      <c r="F26" s="12" t="n"/>
      <c r="G26" s="13" t="n"/>
      <c r="H26" s="14" t="n"/>
      <c r="I26" s="11" t="n"/>
      <c r="J26" s="11" t="n"/>
      <c r="K26" s="13">
        <f>IF(OR($A26="",$I26=""),"",$I26-$A26)</f>
        <v/>
      </c>
    </row>
    <row r="27">
      <c r="A27" s="15" t="n"/>
      <c r="B27" s="16" t="n"/>
      <c r="C27" s="16" t="n"/>
      <c r="D27" s="16" t="n"/>
      <c r="E27" s="16" t="n"/>
      <c r="F27" s="16" t="n"/>
      <c r="G27" s="17" t="n"/>
      <c r="H27" s="18" t="n"/>
      <c r="I27" s="15" t="n"/>
      <c r="J27" s="15" t="n"/>
      <c r="K27" s="17">
        <f>IF(OR($A27="",$I27=""),"",$I27-$A27)</f>
        <v/>
      </c>
    </row>
    <row r="28">
      <c r="A28" s="11" t="n"/>
      <c r="B28" s="12" t="n"/>
      <c r="C28" s="12" t="n"/>
      <c r="D28" s="12" t="n"/>
      <c r="E28" s="12" t="n"/>
      <c r="F28" s="12" t="n"/>
      <c r="G28" s="13" t="n"/>
      <c r="H28" s="14" t="n"/>
      <c r="I28" s="11" t="n"/>
      <c r="J28" s="11" t="n"/>
      <c r="K28" s="13">
        <f>IF(OR($A28="",$I28=""),"",$I28-$A28)</f>
        <v/>
      </c>
    </row>
    <row r="29">
      <c r="A29" s="15" t="n"/>
      <c r="B29" s="16" t="n"/>
      <c r="C29" s="16" t="n"/>
      <c r="D29" s="16" t="n"/>
      <c r="E29" s="16" t="n"/>
      <c r="F29" s="16" t="n"/>
      <c r="G29" s="17" t="n"/>
      <c r="H29" s="18" t="n"/>
      <c r="I29" s="15" t="n"/>
      <c r="J29" s="15" t="n"/>
      <c r="K29" s="17">
        <f>IF(OR($A29="",$I29=""),"",$I29-$A29)</f>
        <v/>
      </c>
    </row>
    <row r="30">
      <c r="A30" s="11" t="n"/>
      <c r="B30" s="12" t="n"/>
      <c r="C30" s="12" t="n"/>
      <c r="D30" s="12" t="n"/>
      <c r="E30" s="12" t="n"/>
      <c r="F30" s="12" t="n"/>
      <c r="G30" s="13" t="n"/>
      <c r="H30" s="14" t="n"/>
      <c r="I30" s="11" t="n"/>
      <c r="J30" s="11" t="n"/>
      <c r="K30" s="13">
        <f>IF(OR($A30="",$I30=""),"",$I30-$A30)</f>
        <v/>
      </c>
    </row>
    <row r="31">
      <c r="A31" s="15" t="n"/>
      <c r="B31" s="16" t="n"/>
      <c r="C31" s="16" t="n"/>
      <c r="D31" s="16" t="n"/>
      <c r="E31" s="16" t="n"/>
      <c r="F31" s="16" t="n"/>
      <c r="G31" s="17" t="n"/>
      <c r="H31" s="18" t="n"/>
      <c r="I31" s="15" t="n"/>
      <c r="J31" s="15" t="n"/>
      <c r="K31" s="17">
        <f>IF(OR($A31="",$I31=""),"",$I31-$A31)</f>
        <v/>
      </c>
    </row>
    <row r="32">
      <c r="A32" s="11" t="n"/>
      <c r="B32" s="12" t="n"/>
      <c r="C32" s="12" t="n"/>
      <c r="D32" s="12" t="n"/>
      <c r="E32" s="12" t="n"/>
      <c r="F32" s="12" t="n"/>
      <c r="G32" s="13" t="n"/>
      <c r="H32" s="14" t="n"/>
      <c r="I32" s="11" t="n"/>
      <c r="J32" s="11" t="n"/>
      <c r="K32" s="13">
        <f>IF(OR($A32="",$I32=""),"",$I32-$A32)</f>
        <v/>
      </c>
    </row>
    <row r="33">
      <c r="A33" s="15" t="n"/>
      <c r="B33" s="16" t="n"/>
      <c r="C33" s="16" t="n"/>
      <c r="D33" s="16" t="n"/>
      <c r="E33" s="16" t="n"/>
      <c r="F33" s="16" t="n"/>
      <c r="G33" s="17" t="n"/>
      <c r="H33" s="18" t="n"/>
      <c r="I33" s="15" t="n"/>
      <c r="J33" s="15" t="n"/>
      <c r="K33" s="17">
        <f>IF(OR($A33="",$I33=""),"",$I33-$A33)</f>
        <v/>
      </c>
    </row>
    <row r="34">
      <c r="A34" s="11" t="n"/>
      <c r="B34" s="12" t="n"/>
      <c r="C34" s="12" t="n"/>
      <c r="D34" s="12" t="n"/>
      <c r="E34" s="12" t="n"/>
      <c r="F34" s="12" t="n"/>
      <c r="G34" s="13" t="n"/>
      <c r="H34" s="14" t="n"/>
      <c r="I34" s="11" t="n"/>
      <c r="J34" s="11" t="n"/>
      <c r="K34" s="13">
        <f>IF(OR($A34="",$I34=""),"",$I34-$A34)</f>
        <v/>
      </c>
    </row>
    <row r="35">
      <c r="A35" s="15" t="n"/>
      <c r="B35" s="16" t="n"/>
      <c r="C35" s="16" t="n"/>
      <c r="D35" s="16" t="n"/>
      <c r="E35" s="16" t="n"/>
      <c r="F35" s="16" t="n"/>
      <c r="G35" s="17" t="n"/>
      <c r="H35" s="18" t="n"/>
      <c r="I35" s="15" t="n"/>
      <c r="J35" s="15" t="n"/>
      <c r="K35" s="17">
        <f>IF(OR($A35="",$I35=""),"",$I35-$A35)</f>
        <v/>
      </c>
    </row>
    <row r="36">
      <c r="A36" s="11" t="n"/>
      <c r="B36" s="12" t="n"/>
      <c r="C36" s="12" t="n"/>
      <c r="D36" s="12" t="n"/>
      <c r="E36" s="12" t="n"/>
      <c r="F36" s="12" t="n"/>
      <c r="G36" s="13" t="n"/>
      <c r="H36" s="14" t="n"/>
      <c r="I36" s="11" t="n"/>
      <c r="J36" s="11" t="n"/>
      <c r="K36" s="13">
        <f>IF(OR($A36="",$I36=""),"",$I36-$A36)</f>
        <v/>
      </c>
    </row>
    <row r="37">
      <c r="A37" s="15" t="n"/>
      <c r="B37" s="16" t="n"/>
      <c r="C37" s="16" t="n"/>
      <c r="D37" s="16" t="n"/>
      <c r="E37" s="16" t="n"/>
      <c r="F37" s="16" t="n"/>
      <c r="G37" s="17" t="n"/>
      <c r="H37" s="18" t="n"/>
      <c r="I37" s="15" t="n"/>
      <c r="J37" s="15" t="n"/>
      <c r="K37" s="17">
        <f>IF(OR($A37="",$I37=""),"",$I37-$A37)</f>
        <v/>
      </c>
    </row>
    <row r="38">
      <c r="A38" s="11" t="n"/>
      <c r="B38" s="12" t="n"/>
      <c r="C38" s="12" t="n"/>
      <c r="D38" s="12" t="n"/>
      <c r="E38" s="12" t="n"/>
      <c r="F38" s="12" t="n"/>
      <c r="G38" s="13" t="n"/>
      <c r="H38" s="14" t="n"/>
      <c r="I38" s="11" t="n"/>
      <c r="J38" s="11" t="n"/>
      <c r="K38" s="13">
        <f>IF(OR($A38="",$I38=""),"",$I38-$A38)</f>
        <v/>
      </c>
    </row>
    <row r="39">
      <c r="A39" s="15" t="n"/>
      <c r="B39" s="16" t="n"/>
      <c r="C39" s="16" t="n"/>
      <c r="D39" s="16" t="n"/>
      <c r="E39" s="16" t="n"/>
      <c r="F39" s="16" t="n"/>
      <c r="G39" s="17" t="n"/>
      <c r="H39" s="18" t="n"/>
      <c r="I39" s="15" t="n"/>
      <c r="J39" s="15" t="n"/>
      <c r="K39" s="17">
        <f>IF(OR($A39="",$I39=""),"",$I39-$A39)</f>
        <v/>
      </c>
    </row>
    <row r="40">
      <c r="A40" s="11" t="n"/>
      <c r="B40" s="12" t="n"/>
      <c r="C40" s="12" t="n"/>
      <c r="D40" s="12" t="n"/>
      <c r="E40" s="12" t="n"/>
      <c r="F40" s="12" t="n"/>
      <c r="G40" s="13" t="n"/>
      <c r="H40" s="14" t="n"/>
      <c r="I40" s="11" t="n"/>
      <c r="J40" s="11" t="n"/>
      <c r="K40" s="13">
        <f>IF(OR($A40="",$I40=""),"",$I40-$A40)</f>
        <v/>
      </c>
    </row>
    <row r="41">
      <c r="A41" s="15" t="n"/>
      <c r="B41" s="16" t="n"/>
      <c r="C41" s="16" t="n"/>
      <c r="D41" s="16" t="n"/>
      <c r="E41" s="16" t="n"/>
      <c r="F41" s="16" t="n"/>
      <c r="G41" s="17" t="n"/>
      <c r="H41" s="18" t="n"/>
      <c r="I41" s="15" t="n"/>
      <c r="J41" s="15" t="n"/>
      <c r="K41" s="17">
        <f>IF(OR($A41="",$I41=""),"",$I41-$A41)</f>
        <v/>
      </c>
    </row>
    <row r="42">
      <c r="A42" s="11" t="n"/>
      <c r="B42" s="12" t="n"/>
      <c r="C42" s="12" t="n"/>
      <c r="D42" s="12" t="n"/>
      <c r="E42" s="12" t="n"/>
      <c r="F42" s="12" t="n"/>
      <c r="G42" s="13" t="n"/>
      <c r="H42" s="14" t="n"/>
      <c r="I42" s="11" t="n"/>
      <c r="J42" s="11" t="n"/>
      <c r="K42" s="13">
        <f>IF(OR($A42="",$I42=""),"",$I42-$A42)</f>
        <v/>
      </c>
    </row>
    <row r="43">
      <c r="A43" s="15" t="n"/>
      <c r="B43" s="16" t="n"/>
      <c r="C43" s="16" t="n"/>
      <c r="D43" s="16" t="n"/>
      <c r="E43" s="16" t="n"/>
      <c r="F43" s="16" t="n"/>
      <c r="G43" s="17" t="n"/>
      <c r="H43" s="18" t="n"/>
      <c r="I43" s="15" t="n"/>
      <c r="J43" s="15" t="n"/>
      <c r="K43" s="17">
        <f>IF(OR($A43="",$I43=""),"",$I43-$A43)</f>
        <v/>
      </c>
    </row>
    <row r="44">
      <c r="A44" s="11" t="n"/>
      <c r="B44" s="12" t="n"/>
      <c r="C44" s="12" t="n"/>
      <c r="D44" s="12" t="n"/>
      <c r="E44" s="12" t="n"/>
      <c r="F44" s="12" t="n"/>
      <c r="G44" s="13" t="n"/>
      <c r="H44" s="14" t="n"/>
      <c r="I44" s="11" t="n"/>
      <c r="J44" s="11" t="n"/>
      <c r="K44" s="13">
        <f>IF(OR($A44="",$I44=""),"",$I44-$A44)</f>
        <v/>
      </c>
    </row>
    <row r="45">
      <c r="A45" s="15" t="n"/>
      <c r="B45" s="16" t="n"/>
      <c r="C45" s="16" t="n"/>
      <c r="D45" s="16" t="n"/>
      <c r="E45" s="16" t="n"/>
      <c r="F45" s="16" t="n"/>
      <c r="G45" s="17" t="n"/>
      <c r="H45" s="18" t="n"/>
      <c r="I45" s="15" t="n"/>
      <c r="J45" s="15" t="n"/>
      <c r="K45" s="17">
        <f>IF(OR($A45="",$I45=""),"",$I45-$A45)</f>
        <v/>
      </c>
    </row>
    <row r="46">
      <c r="A46" s="11" t="n"/>
      <c r="B46" s="12" t="n"/>
      <c r="C46" s="12" t="n"/>
      <c r="D46" s="12" t="n"/>
      <c r="E46" s="12" t="n"/>
      <c r="F46" s="12" t="n"/>
      <c r="G46" s="13" t="n"/>
      <c r="H46" s="14" t="n"/>
      <c r="I46" s="11" t="n"/>
      <c r="J46" s="11" t="n"/>
      <c r="K46" s="13">
        <f>IF(OR($A46="",$I46=""),"",$I46-$A46)</f>
        <v/>
      </c>
    </row>
    <row r="47">
      <c r="A47" s="15" t="n"/>
      <c r="B47" s="16" t="n"/>
      <c r="C47" s="16" t="n"/>
      <c r="D47" s="16" t="n"/>
      <c r="E47" s="16" t="n"/>
      <c r="F47" s="16" t="n"/>
      <c r="G47" s="17" t="n"/>
      <c r="H47" s="18" t="n"/>
      <c r="I47" s="15" t="n"/>
      <c r="J47" s="15" t="n"/>
      <c r="K47" s="17">
        <f>IF(OR($A47="",$I47=""),"",$I47-$A47)</f>
        <v/>
      </c>
    </row>
    <row r="48">
      <c r="A48" s="11" t="n"/>
      <c r="B48" s="12" t="n"/>
      <c r="C48" s="12" t="n"/>
      <c r="D48" s="12" t="n"/>
      <c r="E48" s="12" t="n"/>
      <c r="F48" s="12" t="n"/>
      <c r="G48" s="13" t="n"/>
      <c r="H48" s="14" t="n"/>
      <c r="I48" s="11" t="n"/>
      <c r="J48" s="11" t="n"/>
      <c r="K48" s="13">
        <f>IF(OR($A48="",$I48=""),"",$I48-$A48)</f>
        <v/>
      </c>
    </row>
    <row r="49">
      <c r="A49" s="15" t="n"/>
      <c r="B49" s="16" t="n"/>
      <c r="C49" s="16" t="n"/>
      <c r="D49" s="16" t="n"/>
      <c r="E49" s="16" t="n"/>
      <c r="F49" s="16" t="n"/>
      <c r="G49" s="17" t="n"/>
      <c r="H49" s="18" t="n"/>
      <c r="I49" s="15" t="n"/>
      <c r="J49" s="15" t="n"/>
      <c r="K49" s="17">
        <f>IF(OR($A49="",$I49=""),"",$I49-$A49)</f>
        <v/>
      </c>
    </row>
    <row r="50">
      <c r="A50" s="11" t="n"/>
      <c r="B50" s="12" t="n"/>
      <c r="C50" s="12" t="n"/>
      <c r="D50" s="12" t="n"/>
      <c r="E50" s="12" t="n"/>
      <c r="F50" s="12" t="n"/>
      <c r="G50" s="13" t="n"/>
      <c r="H50" s="14" t="n"/>
      <c r="I50" s="11" t="n"/>
      <c r="J50" s="11" t="n"/>
      <c r="K50" s="13">
        <f>IF(OR($A50="",$I50=""),"",$I50-$A50)</f>
        <v/>
      </c>
    </row>
    <row r="51">
      <c r="A51" s="15" t="n"/>
      <c r="B51" s="16" t="n"/>
      <c r="C51" s="16" t="n"/>
      <c r="D51" s="16" t="n"/>
      <c r="E51" s="16" t="n"/>
      <c r="F51" s="16" t="n"/>
      <c r="G51" s="17" t="n"/>
      <c r="H51" s="18" t="n"/>
      <c r="I51" s="15" t="n"/>
      <c r="J51" s="15" t="n"/>
      <c r="K51" s="17">
        <f>IF(OR($A51="",$I51=""),"",$I51-$A51)</f>
        <v/>
      </c>
    </row>
    <row r="52">
      <c r="A52" s="11" t="n"/>
      <c r="B52" s="12" t="n"/>
      <c r="C52" s="12" t="n"/>
      <c r="D52" s="12" t="n"/>
      <c r="E52" s="12" t="n"/>
      <c r="F52" s="12" t="n"/>
      <c r="G52" s="13" t="n"/>
      <c r="H52" s="14" t="n"/>
      <c r="I52" s="11" t="n"/>
      <c r="J52" s="11" t="n"/>
      <c r="K52" s="13">
        <f>IF(OR($A52="",$I52=""),"",$I52-$A52)</f>
        <v/>
      </c>
    </row>
    <row r="53">
      <c r="A53" s="15" t="n"/>
      <c r="B53" s="16" t="n"/>
      <c r="C53" s="16" t="n"/>
      <c r="D53" s="16" t="n"/>
      <c r="E53" s="16" t="n"/>
      <c r="F53" s="16" t="n"/>
      <c r="G53" s="17" t="n"/>
      <c r="H53" s="18" t="n"/>
      <c r="I53" s="15" t="n"/>
      <c r="J53" s="15" t="n"/>
      <c r="K53" s="17">
        <f>IF(OR($A53="",$I53=""),"",$I53-$A53)</f>
        <v/>
      </c>
    </row>
    <row r="54">
      <c r="A54" s="11" t="n"/>
      <c r="B54" s="12" t="n"/>
      <c r="C54" s="12" t="n"/>
      <c r="D54" s="12" t="n"/>
      <c r="E54" s="12" t="n"/>
      <c r="F54" s="12" t="n"/>
      <c r="G54" s="13" t="n"/>
      <c r="H54" s="14" t="n"/>
      <c r="I54" s="11" t="n"/>
      <c r="J54" s="11" t="n"/>
      <c r="K54" s="13">
        <f>IF(OR($A54="",$I54=""),"",$I54-$A54)</f>
        <v/>
      </c>
    </row>
    <row r="55">
      <c r="A55" s="15" t="n"/>
      <c r="B55" s="16" t="n"/>
      <c r="C55" s="16" t="n"/>
      <c r="D55" s="16" t="n"/>
      <c r="E55" s="16" t="n"/>
      <c r="F55" s="16" t="n"/>
      <c r="G55" s="17" t="n"/>
      <c r="H55" s="18" t="n"/>
      <c r="I55" s="15" t="n"/>
      <c r="J55" s="15" t="n"/>
      <c r="K55" s="17">
        <f>IF(OR($A55="",$I55=""),"",$I55-$A55)</f>
        <v/>
      </c>
    </row>
    <row r="56">
      <c r="A56" s="11" t="n"/>
      <c r="B56" s="12" t="n"/>
      <c r="C56" s="12" t="n"/>
      <c r="D56" s="12" t="n"/>
      <c r="E56" s="12" t="n"/>
      <c r="F56" s="12" t="n"/>
      <c r="G56" s="13" t="n"/>
      <c r="H56" s="14" t="n"/>
      <c r="I56" s="11" t="n"/>
      <c r="J56" s="11" t="n"/>
      <c r="K56" s="13">
        <f>IF(OR($A56="",$I56=""),"",$I56-$A56)</f>
        <v/>
      </c>
    </row>
    <row r="57">
      <c r="A57" s="15" t="n"/>
      <c r="B57" s="16" t="n"/>
      <c r="C57" s="16" t="n"/>
      <c r="D57" s="16" t="n"/>
      <c r="E57" s="16" t="n"/>
      <c r="F57" s="16" t="n"/>
      <c r="G57" s="17" t="n"/>
      <c r="H57" s="18" t="n"/>
      <c r="I57" s="15" t="n"/>
      <c r="J57" s="15" t="n"/>
      <c r="K57" s="17">
        <f>IF(OR($A57="",$I57=""),"",$I57-$A57)</f>
        <v/>
      </c>
    </row>
    <row r="58">
      <c r="A58" s="11" t="n"/>
      <c r="B58" s="12" t="n"/>
      <c r="C58" s="12" t="n"/>
      <c r="D58" s="12" t="n"/>
      <c r="E58" s="12" t="n"/>
      <c r="F58" s="12" t="n"/>
      <c r="G58" s="13" t="n"/>
      <c r="H58" s="14" t="n"/>
      <c r="I58" s="11" t="n"/>
      <c r="J58" s="11" t="n"/>
      <c r="K58" s="13">
        <f>IF(OR($A58="",$I58=""),"",$I58-$A58)</f>
        <v/>
      </c>
    </row>
    <row r="59">
      <c r="A59" s="15" t="n"/>
      <c r="B59" s="16" t="n"/>
      <c r="C59" s="16" t="n"/>
      <c r="D59" s="16" t="n"/>
      <c r="E59" s="16" t="n"/>
      <c r="F59" s="16" t="n"/>
      <c r="G59" s="17" t="n"/>
      <c r="H59" s="18" t="n"/>
      <c r="I59" s="15" t="n"/>
      <c r="J59" s="15" t="n"/>
      <c r="K59" s="17">
        <f>IF(OR($A59="",$I59=""),"",$I59-$A59)</f>
        <v/>
      </c>
    </row>
    <row r="60">
      <c r="A60" s="11" t="n"/>
      <c r="B60" s="12" t="n"/>
      <c r="C60" s="12" t="n"/>
      <c r="D60" s="12" t="n"/>
      <c r="E60" s="12" t="n"/>
      <c r="F60" s="12" t="n"/>
      <c r="G60" s="13" t="n"/>
      <c r="H60" s="14" t="n"/>
      <c r="I60" s="11" t="n"/>
      <c r="J60" s="11" t="n"/>
      <c r="K60" s="13">
        <f>IF(OR($A60="",$I60=""),"",$I60-$A60)</f>
        <v/>
      </c>
    </row>
    <row r="61">
      <c r="A61" s="15" t="n"/>
      <c r="B61" s="16" t="n"/>
      <c r="C61" s="16" t="n"/>
      <c r="D61" s="16" t="n"/>
      <c r="E61" s="16" t="n"/>
      <c r="F61" s="16" t="n"/>
      <c r="G61" s="17" t="n"/>
      <c r="H61" s="18" t="n"/>
      <c r="I61" s="15" t="n"/>
      <c r="J61" s="15" t="n"/>
      <c r="K61" s="17">
        <f>IF(OR($A61="",$I61=""),"",$I61-$A61)</f>
        <v/>
      </c>
    </row>
    <row r="62">
      <c r="A62" s="11" t="n"/>
      <c r="B62" s="12" t="n"/>
      <c r="C62" s="12" t="n"/>
      <c r="D62" s="12" t="n"/>
      <c r="E62" s="12" t="n"/>
      <c r="F62" s="12" t="n"/>
      <c r="G62" s="13" t="n"/>
      <c r="H62" s="14" t="n"/>
      <c r="I62" s="11" t="n"/>
      <c r="J62" s="11" t="n"/>
      <c r="K62" s="13">
        <f>IF(OR($A62="",$I62=""),"",$I62-$A62)</f>
        <v/>
      </c>
    </row>
    <row r="63">
      <c r="A63" s="15" t="n"/>
      <c r="B63" s="16" t="n"/>
      <c r="C63" s="16" t="n"/>
      <c r="D63" s="16" t="n"/>
      <c r="E63" s="16" t="n"/>
      <c r="F63" s="16" t="n"/>
      <c r="G63" s="17" t="n"/>
      <c r="H63" s="18" t="n"/>
      <c r="I63" s="15" t="n"/>
      <c r="J63" s="15" t="n"/>
      <c r="K63" s="17">
        <f>IF(OR($A63="",$I63=""),"",$I63-$A63)</f>
        <v/>
      </c>
    </row>
    <row r="64">
      <c r="A64" s="11" t="n"/>
      <c r="B64" s="12" t="n"/>
      <c r="C64" s="12" t="n"/>
      <c r="D64" s="12" t="n"/>
      <c r="E64" s="12" t="n"/>
      <c r="F64" s="12" t="n"/>
      <c r="G64" s="13" t="n"/>
      <c r="H64" s="14" t="n"/>
      <c r="I64" s="11" t="n"/>
      <c r="J64" s="11" t="n"/>
      <c r="K64" s="13">
        <f>IF(OR($A64="",$I64=""),"",$I64-$A64)</f>
        <v/>
      </c>
    </row>
    <row r="65">
      <c r="A65" s="15" t="n"/>
      <c r="B65" s="16" t="n"/>
      <c r="C65" s="16" t="n"/>
      <c r="D65" s="16" t="n"/>
      <c r="E65" s="16" t="n"/>
      <c r="F65" s="16" t="n"/>
      <c r="G65" s="17" t="n"/>
      <c r="H65" s="18" t="n"/>
      <c r="I65" s="15" t="n"/>
      <c r="J65" s="15" t="n"/>
      <c r="K65" s="17">
        <f>IF(OR($A65="",$I65=""),"",$I65-$A65)</f>
        <v/>
      </c>
    </row>
    <row r="66">
      <c r="A66" s="11" t="n"/>
      <c r="B66" s="12" t="n"/>
      <c r="C66" s="12" t="n"/>
      <c r="D66" s="12" t="n"/>
      <c r="E66" s="12" t="n"/>
      <c r="F66" s="12" t="n"/>
      <c r="G66" s="13" t="n"/>
      <c r="H66" s="14" t="n"/>
      <c r="I66" s="11" t="n"/>
      <c r="J66" s="11" t="n"/>
      <c r="K66" s="13">
        <f>IF(OR($A66="",$I66=""),"",$I66-$A66)</f>
        <v/>
      </c>
    </row>
    <row r="67">
      <c r="A67" s="15" t="n"/>
      <c r="B67" s="16" t="n"/>
      <c r="C67" s="16" t="n"/>
      <c r="D67" s="16" t="n"/>
      <c r="E67" s="16" t="n"/>
      <c r="F67" s="16" t="n"/>
      <c r="G67" s="17" t="n"/>
      <c r="H67" s="18" t="n"/>
      <c r="I67" s="15" t="n"/>
      <c r="J67" s="15" t="n"/>
      <c r="K67" s="17">
        <f>IF(OR($A67="",$I67=""),"",$I67-$A67)</f>
        <v/>
      </c>
    </row>
    <row r="68">
      <c r="A68" s="11" t="n"/>
      <c r="B68" s="12" t="n"/>
      <c r="C68" s="12" t="n"/>
      <c r="D68" s="12" t="n"/>
      <c r="E68" s="12" t="n"/>
      <c r="F68" s="12" t="n"/>
      <c r="G68" s="13" t="n"/>
      <c r="H68" s="14" t="n"/>
      <c r="I68" s="11" t="n"/>
      <c r="J68" s="11" t="n"/>
      <c r="K68" s="13">
        <f>IF(OR($A68="",$I68=""),"",$I68-$A68)</f>
        <v/>
      </c>
    </row>
    <row r="69">
      <c r="A69" s="15" t="n"/>
      <c r="B69" s="16" t="n"/>
      <c r="C69" s="16" t="n"/>
      <c r="D69" s="16" t="n"/>
      <c r="E69" s="16" t="n"/>
      <c r="F69" s="16" t="n"/>
      <c r="G69" s="17" t="n"/>
      <c r="H69" s="18" t="n"/>
      <c r="I69" s="15" t="n"/>
      <c r="J69" s="15" t="n"/>
      <c r="K69" s="17">
        <f>IF(OR($A69="",$I69=""),"",$I69-$A69)</f>
        <v/>
      </c>
    </row>
    <row r="70">
      <c r="A70" s="11" t="n"/>
      <c r="B70" s="12" t="n"/>
      <c r="C70" s="12" t="n"/>
      <c r="D70" s="12" t="n"/>
      <c r="E70" s="12" t="n"/>
      <c r="F70" s="12" t="n"/>
      <c r="G70" s="13" t="n"/>
      <c r="H70" s="14" t="n"/>
      <c r="I70" s="11" t="n"/>
      <c r="J70" s="11" t="n"/>
      <c r="K70" s="13">
        <f>IF(OR($A70="",$I70=""),"",$I70-$A70)</f>
        <v/>
      </c>
    </row>
    <row r="71">
      <c r="A71" s="15" t="n"/>
      <c r="B71" s="16" t="n"/>
      <c r="C71" s="16" t="n"/>
      <c r="D71" s="16" t="n"/>
      <c r="E71" s="16" t="n"/>
      <c r="F71" s="16" t="n"/>
      <c r="G71" s="17" t="n"/>
      <c r="H71" s="18" t="n"/>
      <c r="I71" s="15" t="n"/>
      <c r="J71" s="15" t="n"/>
      <c r="K71" s="17">
        <f>IF(OR($A71="",$I71=""),"",$I71-$A71)</f>
        <v/>
      </c>
    </row>
    <row r="72">
      <c r="A72" s="11" t="n"/>
      <c r="B72" s="12" t="n"/>
      <c r="C72" s="12" t="n"/>
      <c r="D72" s="12" t="n"/>
      <c r="E72" s="12" t="n"/>
      <c r="F72" s="12" t="n"/>
      <c r="G72" s="13" t="n"/>
      <c r="H72" s="14" t="n"/>
      <c r="I72" s="11" t="n"/>
      <c r="J72" s="11" t="n"/>
      <c r="K72" s="13">
        <f>IF(OR($A72="",$I72=""),"",$I72-$A72)</f>
        <v/>
      </c>
    </row>
    <row r="73">
      <c r="A73" s="15" t="n"/>
      <c r="B73" s="16" t="n"/>
      <c r="C73" s="16" t="n"/>
      <c r="D73" s="16" t="n"/>
      <c r="E73" s="16" t="n"/>
      <c r="F73" s="16" t="n"/>
      <c r="G73" s="17" t="n"/>
      <c r="H73" s="18" t="n"/>
      <c r="I73" s="15" t="n"/>
      <c r="J73" s="15" t="n"/>
      <c r="K73" s="17">
        <f>IF(OR($A73="",$I73=""),"",$I73-$A73)</f>
        <v/>
      </c>
    </row>
    <row r="74">
      <c r="A74" s="11" t="n"/>
      <c r="B74" s="12" t="n"/>
      <c r="C74" s="12" t="n"/>
      <c r="D74" s="12" t="n"/>
      <c r="E74" s="12" t="n"/>
      <c r="F74" s="12" t="n"/>
      <c r="G74" s="13" t="n"/>
      <c r="H74" s="14" t="n"/>
      <c r="I74" s="11" t="n"/>
      <c r="J74" s="11" t="n"/>
      <c r="K74" s="13">
        <f>IF(OR($A74="",$I74=""),"",$I74-$A74)</f>
        <v/>
      </c>
    </row>
    <row r="75">
      <c r="A75" s="15" t="n"/>
      <c r="B75" s="16" t="n"/>
      <c r="C75" s="16" t="n"/>
      <c r="D75" s="16" t="n"/>
      <c r="E75" s="16" t="n"/>
      <c r="F75" s="16" t="n"/>
      <c r="G75" s="17" t="n"/>
      <c r="H75" s="18" t="n"/>
      <c r="I75" s="15" t="n"/>
      <c r="J75" s="15" t="n"/>
      <c r="K75" s="17">
        <f>IF(OR($A75="",$I75=""),"",$I75-$A75)</f>
        <v/>
      </c>
    </row>
    <row r="76">
      <c r="A76" s="11" t="n"/>
      <c r="B76" s="12" t="n"/>
      <c r="C76" s="12" t="n"/>
      <c r="D76" s="12" t="n"/>
      <c r="E76" s="12" t="n"/>
      <c r="F76" s="12" t="n"/>
      <c r="G76" s="13" t="n"/>
      <c r="H76" s="14" t="n"/>
      <c r="I76" s="11" t="n"/>
      <c r="J76" s="11" t="n"/>
      <c r="K76" s="13">
        <f>IF(OR($A76="",$I76=""),"",$I76-$A76)</f>
        <v/>
      </c>
    </row>
    <row r="77">
      <c r="A77" s="15" t="n"/>
      <c r="B77" s="16" t="n"/>
      <c r="C77" s="16" t="n"/>
      <c r="D77" s="16" t="n"/>
      <c r="E77" s="16" t="n"/>
      <c r="F77" s="16" t="n"/>
      <c r="G77" s="17" t="n"/>
      <c r="H77" s="18" t="n"/>
      <c r="I77" s="15" t="n"/>
      <c r="J77" s="15" t="n"/>
      <c r="K77" s="17">
        <f>IF(OR($A77="",$I77=""),"",$I77-$A77)</f>
        <v/>
      </c>
    </row>
    <row r="78">
      <c r="A78" s="11" t="n"/>
      <c r="B78" s="12" t="n"/>
      <c r="C78" s="12" t="n"/>
      <c r="D78" s="12" t="n"/>
      <c r="E78" s="12" t="n"/>
      <c r="F78" s="12" t="n"/>
      <c r="G78" s="13" t="n"/>
      <c r="H78" s="14" t="n"/>
      <c r="I78" s="11" t="n"/>
      <c r="J78" s="11" t="n"/>
      <c r="K78" s="13">
        <f>IF(OR($A78="",$I78=""),"",$I78-$A78)</f>
        <v/>
      </c>
    </row>
    <row r="79">
      <c r="A79" s="15" t="n"/>
      <c r="B79" s="16" t="n"/>
      <c r="C79" s="16" t="n"/>
      <c r="D79" s="16" t="n"/>
      <c r="E79" s="16" t="n"/>
      <c r="F79" s="16" t="n"/>
      <c r="G79" s="17" t="n"/>
      <c r="H79" s="18" t="n"/>
      <c r="I79" s="15" t="n"/>
      <c r="J79" s="15" t="n"/>
      <c r="K79" s="17">
        <f>IF(OR($A79="",$I79=""),"",$I79-$A79)</f>
        <v/>
      </c>
    </row>
    <row r="80">
      <c r="A80" s="11" t="n"/>
      <c r="B80" s="12" t="n"/>
      <c r="C80" s="12" t="n"/>
      <c r="D80" s="12" t="n"/>
      <c r="E80" s="12" t="n"/>
      <c r="F80" s="12" t="n"/>
      <c r="G80" s="13" t="n"/>
      <c r="H80" s="14" t="n"/>
      <c r="I80" s="11" t="n"/>
      <c r="J80" s="11" t="n"/>
      <c r="K80" s="13">
        <f>IF(OR($A80="",$I80=""),"",$I80-$A80)</f>
        <v/>
      </c>
    </row>
    <row r="81">
      <c r="A81" s="15" t="n"/>
      <c r="B81" s="16" t="n"/>
      <c r="C81" s="16" t="n"/>
      <c r="D81" s="16" t="n"/>
      <c r="E81" s="16" t="n"/>
      <c r="F81" s="16" t="n"/>
      <c r="G81" s="17" t="n"/>
      <c r="H81" s="18" t="n"/>
      <c r="I81" s="15" t="n"/>
      <c r="J81" s="15" t="n"/>
      <c r="K81" s="17">
        <f>IF(OR($A81="",$I81=""),"",$I81-$A81)</f>
        <v/>
      </c>
    </row>
    <row r="82">
      <c r="A82" s="11" t="n"/>
      <c r="B82" s="12" t="n"/>
      <c r="C82" s="12" t="n"/>
      <c r="D82" s="12" t="n"/>
      <c r="E82" s="12" t="n"/>
      <c r="F82" s="12" t="n"/>
      <c r="G82" s="13" t="n"/>
      <c r="H82" s="14" t="n"/>
      <c r="I82" s="11" t="n"/>
      <c r="J82" s="11" t="n"/>
      <c r="K82" s="13">
        <f>IF(OR($A82="",$I82=""),"",$I82-$A82)</f>
        <v/>
      </c>
    </row>
    <row r="83">
      <c r="A83" s="15" t="n"/>
      <c r="B83" s="16" t="n"/>
      <c r="C83" s="16" t="n"/>
      <c r="D83" s="16" t="n"/>
      <c r="E83" s="16" t="n"/>
      <c r="F83" s="16" t="n"/>
      <c r="G83" s="17" t="n"/>
      <c r="H83" s="18" t="n"/>
      <c r="I83" s="15" t="n"/>
      <c r="J83" s="15" t="n"/>
      <c r="K83" s="17">
        <f>IF(OR($A83="",$I83=""),"",$I83-$A83)</f>
        <v/>
      </c>
    </row>
    <row r="84">
      <c r="A84" s="11" t="n"/>
      <c r="B84" s="12" t="n"/>
      <c r="C84" s="12" t="n"/>
      <c r="D84" s="12" t="n"/>
      <c r="E84" s="12" t="n"/>
      <c r="F84" s="12" t="n"/>
      <c r="G84" s="13" t="n"/>
      <c r="H84" s="14" t="n"/>
      <c r="I84" s="11" t="n"/>
      <c r="J84" s="11" t="n"/>
      <c r="K84" s="13">
        <f>IF(OR($A84="",$I84=""),"",$I84-$A84)</f>
        <v/>
      </c>
    </row>
    <row r="85">
      <c r="A85" s="15" t="n"/>
      <c r="B85" s="16" t="n"/>
      <c r="C85" s="16" t="n"/>
      <c r="D85" s="16" t="n"/>
      <c r="E85" s="16" t="n"/>
      <c r="F85" s="16" t="n"/>
      <c r="G85" s="17" t="n"/>
      <c r="H85" s="18" t="n"/>
      <c r="I85" s="15" t="n"/>
      <c r="J85" s="15" t="n"/>
      <c r="K85" s="17">
        <f>IF(OR($A85="",$I85=""),"",$I85-$A85)</f>
        <v/>
      </c>
    </row>
    <row r="86">
      <c r="A86" s="11" t="n"/>
      <c r="B86" s="12" t="n"/>
      <c r="C86" s="12" t="n"/>
      <c r="D86" s="12" t="n"/>
      <c r="E86" s="12" t="n"/>
      <c r="F86" s="12" t="n"/>
      <c r="G86" s="13" t="n"/>
      <c r="H86" s="14" t="n"/>
      <c r="I86" s="11" t="n"/>
      <c r="J86" s="11" t="n"/>
      <c r="K86" s="13">
        <f>IF(OR($A86="",$I86=""),"",$I86-$A86)</f>
        <v/>
      </c>
    </row>
    <row r="87">
      <c r="A87" s="15" t="n"/>
      <c r="B87" s="16" t="n"/>
      <c r="C87" s="16" t="n"/>
      <c r="D87" s="16" t="n"/>
      <c r="E87" s="16" t="n"/>
      <c r="F87" s="16" t="n"/>
      <c r="G87" s="17" t="n"/>
      <c r="H87" s="18" t="n"/>
      <c r="I87" s="15" t="n"/>
      <c r="J87" s="15" t="n"/>
      <c r="K87" s="17">
        <f>IF(OR($A87="",$I87=""),"",$I87-$A87)</f>
        <v/>
      </c>
    </row>
    <row r="88">
      <c r="A88" s="11" t="n"/>
      <c r="B88" s="12" t="n"/>
      <c r="C88" s="12" t="n"/>
      <c r="D88" s="12" t="n"/>
      <c r="E88" s="12" t="n"/>
      <c r="F88" s="12" t="n"/>
      <c r="G88" s="13" t="n"/>
      <c r="H88" s="14" t="n"/>
      <c r="I88" s="11" t="n"/>
      <c r="J88" s="11" t="n"/>
      <c r="K88" s="13">
        <f>IF(OR($A88="",$I88=""),"",$I88-$A88)</f>
        <v/>
      </c>
    </row>
    <row r="89">
      <c r="A89" s="15" t="n"/>
      <c r="B89" s="16" t="n"/>
      <c r="C89" s="16" t="n"/>
      <c r="D89" s="16" t="n"/>
      <c r="E89" s="16" t="n"/>
      <c r="F89" s="16" t="n"/>
      <c r="G89" s="17" t="n"/>
      <c r="H89" s="18" t="n"/>
      <c r="I89" s="15" t="n"/>
      <c r="J89" s="15" t="n"/>
      <c r="K89" s="17">
        <f>IF(OR($A89="",$I89=""),"",$I89-$A89)</f>
        <v/>
      </c>
    </row>
    <row r="90">
      <c r="A90" s="11" t="n"/>
      <c r="B90" s="12" t="n"/>
      <c r="C90" s="12" t="n"/>
      <c r="D90" s="12" t="n"/>
      <c r="E90" s="12" t="n"/>
      <c r="F90" s="12" t="n"/>
      <c r="G90" s="13" t="n"/>
      <c r="H90" s="14" t="n"/>
      <c r="I90" s="11" t="n"/>
      <c r="J90" s="11" t="n"/>
      <c r="K90" s="13">
        <f>IF(OR($A90="",$I90=""),"",$I90-$A90)</f>
        <v/>
      </c>
    </row>
    <row r="91">
      <c r="A91" s="15" t="n"/>
      <c r="B91" s="16" t="n"/>
      <c r="C91" s="16" t="n"/>
      <c r="D91" s="16" t="n"/>
      <c r="E91" s="16" t="n"/>
      <c r="F91" s="16" t="n"/>
      <c r="G91" s="17" t="n"/>
      <c r="H91" s="18" t="n"/>
      <c r="I91" s="15" t="n"/>
      <c r="J91" s="15" t="n"/>
      <c r="K91" s="17">
        <f>IF(OR($A91="",$I91=""),"",$I91-$A91)</f>
        <v/>
      </c>
    </row>
    <row r="92">
      <c r="A92" s="11" t="n"/>
      <c r="B92" s="12" t="n"/>
      <c r="C92" s="12" t="n"/>
      <c r="D92" s="12" t="n"/>
      <c r="E92" s="12" t="n"/>
      <c r="F92" s="12" t="n"/>
      <c r="G92" s="13" t="n"/>
      <c r="H92" s="14" t="n"/>
      <c r="I92" s="11" t="n"/>
      <c r="J92" s="11" t="n"/>
      <c r="K92" s="13">
        <f>IF(OR($A92="",$I92=""),"",$I92-$A92)</f>
        <v/>
      </c>
    </row>
    <row r="93">
      <c r="A93" s="15" t="n"/>
      <c r="B93" s="16" t="n"/>
      <c r="C93" s="16" t="n"/>
      <c r="D93" s="16" t="n"/>
      <c r="E93" s="16" t="n"/>
      <c r="F93" s="16" t="n"/>
      <c r="G93" s="17" t="n"/>
      <c r="H93" s="18" t="n"/>
      <c r="I93" s="15" t="n"/>
      <c r="J93" s="15" t="n"/>
      <c r="K93" s="17">
        <f>IF(OR($A93="",$I93=""),"",$I93-$A93)</f>
        <v/>
      </c>
    </row>
    <row r="94">
      <c r="A94" s="11" t="n"/>
      <c r="B94" s="12" t="n"/>
      <c r="C94" s="12" t="n"/>
      <c r="D94" s="12" t="n"/>
      <c r="E94" s="12" t="n"/>
      <c r="F94" s="12" t="n"/>
      <c r="G94" s="13" t="n"/>
      <c r="H94" s="14" t="n"/>
      <c r="I94" s="11" t="n"/>
      <c r="J94" s="11" t="n"/>
      <c r="K94" s="13">
        <f>IF(OR($A94="",$I94=""),"",$I94-$A94)</f>
        <v/>
      </c>
    </row>
    <row r="95">
      <c r="A95" s="15" t="n"/>
      <c r="B95" s="16" t="n"/>
      <c r="C95" s="16" t="n"/>
      <c r="D95" s="16" t="n"/>
      <c r="E95" s="16" t="n"/>
      <c r="F95" s="16" t="n"/>
      <c r="G95" s="17" t="n"/>
      <c r="H95" s="18" t="n"/>
      <c r="I95" s="15" t="n"/>
      <c r="J95" s="15" t="n"/>
      <c r="K95" s="17">
        <f>IF(OR($A95="",$I95=""),"",$I95-$A95)</f>
        <v/>
      </c>
    </row>
    <row r="96">
      <c r="A96" s="11" t="n"/>
      <c r="B96" s="12" t="n"/>
      <c r="C96" s="12" t="n"/>
      <c r="D96" s="12" t="n"/>
      <c r="E96" s="12" t="n"/>
      <c r="F96" s="12" t="n"/>
      <c r="G96" s="13" t="n"/>
      <c r="H96" s="14" t="n"/>
      <c r="I96" s="11" t="n"/>
      <c r="J96" s="11" t="n"/>
      <c r="K96" s="13">
        <f>IF(OR($A96="",$I96=""),"",$I96-$A96)</f>
        <v/>
      </c>
    </row>
    <row r="97">
      <c r="A97" s="15" t="n"/>
      <c r="B97" s="16" t="n"/>
      <c r="C97" s="16" t="n"/>
      <c r="D97" s="16" t="n"/>
      <c r="E97" s="16" t="n"/>
      <c r="F97" s="16" t="n"/>
      <c r="G97" s="17" t="n"/>
      <c r="H97" s="18" t="n"/>
      <c r="I97" s="15" t="n"/>
      <c r="J97" s="15" t="n"/>
      <c r="K97" s="17">
        <f>IF(OR($A97="",$I97=""),"",$I97-$A97)</f>
        <v/>
      </c>
    </row>
    <row r="98">
      <c r="A98" s="11" t="n"/>
      <c r="B98" s="12" t="n"/>
      <c r="C98" s="12" t="n"/>
      <c r="D98" s="12" t="n"/>
      <c r="E98" s="12" t="n"/>
      <c r="F98" s="12" t="n"/>
      <c r="G98" s="13" t="n"/>
      <c r="H98" s="14" t="n"/>
      <c r="I98" s="11" t="n"/>
      <c r="J98" s="11" t="n"/>
      <c r="K98" s="13">
        <f>IF(OR($A98="",$I98=""),"",$I98-$A98)</f>
        <v/>
      </c>
    </row>
    <row r="99">
      <c r="A99" s="15" t="n"/>
      <c r="B99" s="16" t="n"/>
      <c r="C99" s="16" t="n"/>
      <c r="D99" s="16" t="n"/>
      <c r="E99" s="16" t="n"/>
      <c r="F99" s="16" t="n"/>
      <c r="G99" s="17" t="n"/>
      <c r="H99" s="18" t="n"/>
      <c r="I99" s="15" t="n"/>
      <c r="J99" s="15" t="n"/>
      <c r="K99" s="17">
        <f>IF(OR($A99="",$I99=""),"",$I99-$A99)</f>
        <v/>
      </c>
    </row>
    <row r="100">
      <c r="A100" s="11" t="n"/>
      <c r="B100" s="12" t="n"/>
      <c r="C100" s="12" t="n"/>
      <c r="D100" s="12" t="n"/>
      <c r="E100" s="12" t="n"/>
      <c r="F100" s="12" t="n"/>
      <c r="G100" s="13" t="n"/>
      <c r="H100" s="14" t="n"/>
      <c r="I100" s="11" t="n"/>
      <c r="J100" s="11" t="n"/>
      <c r="K100" s="13">
        <f>IF(OR($A100="",$I100=""),"",$I100-$A100)</f>
        <v/>
      </c>
    </row>
    <row r="101">
      <c r="A101" s="15" t="n"/>
      <c r="B101" s="16" t="n"/>
      <c r="C101" s="16" t="n"/>
      <c r="D101" s="16" t="n"/>
      <c r="E101" s="16" t="n"/>
      <c r="F101" s="16" t="n"/>
      <c r="G101" s="17" t="n"/>
      <c r="H101" s="18" t="n"/>
      <c r="I101" s="15" t="n"/>
      <c r="J101" s="15" t="n"/>
      <c r="K101" s="17">
        <f>IF(OR($A101="",$I101=""),"",$I101-$A101)</f>
        <v/>
      </c>
    </row>
    <row r="102">
      <c r="A102" s="11" t="n"/>
      <c r="B102" s="12" t="n"/>
      <c r="C102" s="12" t="n"/>
      <c r="D102" s="12" t="n"/>
      <c r="E102" s="12" t="n"/>
      <c r="F102" s="12" t="n"/>
      <c r="G102" s="13" t="n"/>
      <c r="H102" s="14" t="n"/>
      <c r="I102" s="11" t="n"/>
      <c r="J102" s="11" t="n"/>
      <c r="K102" s="13">
        <f>IF(OR($A102="",$I102=""),"",$I102-$A102)</f>
        <v/>
      </c>
    </row>
    <row r="103">
      <c r="A103" s="15" t="n"/>
      <c r="B103" s="16" t="n"/>
      <c r="C103" s="16" t="n"/>
      <c r="D103" s="16" t="n"/>
      <c r="E103" s="16" t="n"/>
      <c r="F103" s="16" t="n"/>
      <c r="G103" s="17" t="n"/>
      <c r="H103" s="18" t="n"/>
      <c r="I103" s="15" t="n"/>
      <c r="J103" s="15" t="n"/>
      <c r="K103" s="17">
        <f>IF(OR($A103="",$I103=""),"",$I103-$A103)</f>
        <v/>
      </c>
    </row>
    <row r="104">
      <c r="A104" s="11" t="n"/>
      <c r="B104" s="12" t="n"/>
      <c r="C104" s="12" t="n"/>
      <c r="D104" s="12" t="n"/>
      <c r="E104" s="12" t="n"/>
      <c r="F104" s="12" t="n"/>
      <c r="G104" s="13" t="n"/>
      <c r="H104" s="14" t="n"/>
      <c r="I104" s="11" t="n"/>
      <c r="J104" s="11" t="n"/>
      <c r="K104" s="13">
        <f>IF(OR($A104="",$I104=""),"",$I104-$A104)</f>
        <v/>
      </c>
    </row>
    <row r="105">
      <c r="A105" s="15" t="n"/>
      <c r="B105" s="16" t="n"/>
      <c r="C105" s="16" t="n"/>
      <c r="D105" s="16" t="n"/>
      <c r="E105" s="16" t="n"/>
      <c r="F105" s="16" t="n"/>
      <c r="G105" s="17" t="n"/>
      <c r="H105" s="18" t="n"/>
      <c r="I105" s="15" t="n"/>
      <c r="J105" s="15" t="n"/>
      <c r="K105" s="17">
        <f>IF(OR($A105="",$I105=""),"",$I105-$A105)</f>
        <v/>
      </c>
    </row>
    <row r="106">
      <c r="A106" s="11" t="n"/>
      <c r="B106" s="12" t="n"/>
      <c r="C106" s="12" t="n"/>
      <c r="D106" s="12" t="n"/>
      <c r="E106" s="12" t="n"/>
      <c r="F106" s="12" t="n"/>
      <c r="G106" s="13" t="n"/>
      <c r="H106" s="14" t="n"/>
      <c r="I106" s="11" t="n"/>
      <c r="J106" s="11" t="n"/>
      <c r="K106" s="13">
        <f>IF(OR($A106="",$I106=""),"",$I106-$A106)</f>
        <v/>
      </c>
    </row>
    <row r="107">
      <c r="A107" s="15" t="n"/>
      <c r="B107" s="16" t="n"/>
      <c r="C107" s="16" t="n"/>
      <c r="D107" s="16" t="n"/>
      <c r="E107" s="16" t="n"/>
      <c r="F107" s="16" t="n"/>
      <c r="G107" s="17" t="n"/>
      <c r="H107" s="18" t="n"/>
      <c r="I107" s="15" t="n"/>
      <c r="J107" s="15" t="n"/>
      <c r="K107" s="17">
        <f>IF(OR($A107="",$I107=""),"",$I107-$A107)</f>
        <v/>
      </c>
    </row>
    <row r="108">
      <c r="A108" s="11" t="n"/>
      <c r="B108" s="12" t="n"/>
      <c r="C108" s="12" t="n"/>
      <c r="D108" s="12" t="n"/>
      <c r="E108" s="12" t="n"/>
      <c r="F108" s="12" t="n"/>
      <c r="G108" s="13" t="n"/>
      <c r="H108" s="14" t="n"/>
      <c r="I108" s="11" t="n"/>
      <c r="J108" s="11" t="n"/>
      <c r="K108" s="13">
        <f>IF(OR($A108="",$I108=""),"",$I108-$A108)</f>
        <v/>
      </c>
    </row>
    <row r="109">
      <c r="A109" s="15" t="n"/>
      <c r="B109" s="16" t="n"/>
      <c r="C109" s="16" t="n"/>
      <c r="D109" s="16" t="n"/>
      <c r="E109" s="16" t="n"/>
      <c r="F109" s="16" t="n"/>
      <c r="G109" s="17" t="n"/>
      <c r="H109" s="18" t="n"/>
      <c r="I109" s="15" t="n"/>
      <c r="J109" s="15" t="n"/>
      <c r="K109" s="17">
        <f>IF(OR($A109="",$I109=""),"",$I109-$A109)</f>
        <v/>
      </c>
    </row>
    <row r="110">
      <c r="A110" s="11" t="n"/>
      <c r="B110" s="12" t="n"/>
      <c r="C110" s="12" t="n"/>
      <c r="D110" s="12" t="n"/>
      <c r="E110" s="12" t="n"/>
      <c r="F110" s="12" t="n"/>
      <c r="G110" s="13" t="n"/>
      <c r="H110" s="14" t="n"/>
      <c r="I110" s="11" t="n"/>
      <c r="J110" s="11" t="n"/>
      <c r="K110" s="13">
        <f>IF(OR($A110="",$I110=""),"",$I110-$A110)</f>
        <v/>
      </c>
    </row>
    <row r="111">
      <c r="A111" s="15" t="n"/>
      <c r="B111" s="16" t="n"/>
      <c r="C111" s="16" t="n"/>
      <c r="D111" s="16" t="n"/>
      <c r="E111" s="16" t="n"/>
      <c r="F111" s="16" t="n"/>
      <c r="G111" s="17" t="n"/>
      <c r="H111" s="18" t="n"/>
      <c r="I111" s="15" t="n"/>
      <c r="J111" s="15" t="n"/>
      <c r="K111" s="17">
        <f>IF(OR($A111="",$I111=""),"",$I111-$A111)</f>
        <v/>
      </c>
    </row>
    <row r="112">
      <c r="A112" s="11" t="n"/>
      <c r="B112" s="12" t="n"/>
      <c r="C112" s="12" t="n"/>
      <c r="D112" s="12" t="n"/>
      <c r="E112" s="12" t="n"/>
      <c r="F112" s="12" t="n"/>
      <c r="G112" s="13" t="n"/>
      <c r="H112" s="14" t="n"/>
      <c r="I112" s="11" t="n"/>
      <c r="J112" s="11" t="n"/>
      <c r="K112" s="13">
        <f>IF(OR($A112="",$I112=""),"",$I112-$A112)</f>
        <v/>
      </c>
    </row>
    <row r="113">
      <c r="A113" s="15" t="n"/>
      <c r="B113" s="16" t="n"/>
      <c r="C113" s="16" t="n"/>
      <c r="D113" s="16" t="n"/>
      <c r="E113" s="16" t="n"/>
      <c r="F113" s="16" t="n"/>
      <c r="G113" s="17" t="n"/>
      <c r="H113" s="18" t="n"/>
      <c r="I113" s="15" t="n"/>
      <c r="J113" s="15" t="n"/>
      <c r="K113" s="17">
        <f>IF(OR($A113="",$I113=""),"",$I113-$A113)</f>
        <v/>
      </c>
    </row>
    <row r="114">
      <c r="A114" s="11" t="n"/>
      <c r="B114" s="12" t="n"/>
      <c r="C114" s="12" t="n"/>
      <c r="D114" s="12" t="n"/>
      <c r="E114" s="12" t="n"/>
      <c r="F114" s="12" t="n"/>
      <c r="G114" s="13" t="n"/>
      <c r="H114" s="14" t="n"/>
      <c r="I114" s="11" t="n"/>
      <c r="J114" s="11" t="n"/>
      <c r="K114" s="13">
        <f>IF(OR($A114="",$I114=""),"",$I114-$A114)</f>
        <v/>
      </c>
    </row>
    <row r="115">
      <c r="A115" s="15" t="n"/>
      <c r="B115" s="16" t="n"/>
      <c r="C115" s="16" t="n"/>
      <c r="D115" s="16" t="n"/>
      <c r="E115" s="16" t="n"/>
      <c r="F115" s="16" t="n"/>
      <c r="G115" s="17" t="n"/>
      <c r="H115" s="18" t="n"/>
      <c r="I115" s="15" t="n"/>
      <c r="J115" s="15" t="n"/>
      <c r="K115" s="17">
        <f>IF(OR($A115="",$I115=""),"",$I115-$A115)</f>
        <v/>
      </c>
    </row>
    <row r="116">
      <c r="A116" s="11" t="n"/>
      <c r="B116" s="12" t="n"/>
      <c r="C116" s="12" t="n"/>
      <c r="D116" s="12" t="n"/>
      <c r="E116" s="12" t="n"/>
      <c r="F116" s="12" t="n"/>
      <c r="G116" s="13" t="n"/>
      <c r="H116" s="14" t="n"/>
      <c r="I116" s="11" t="n"/>
      <c r="J116" s="11" t="n"/>
      <c r="K116" s="13">
        <f>IF(OR($A116="",$I116=""),"",$I116-$A116)</f>
        <v/>
      </c>
    </row>
    <row r="117">
      <c r="A117" s="15" t="n"/>
      <c r="B117" s="16" t="n"/>
      <c r="C117" s="16" t="n"/>
      <c r="D117" s="16" t="n"/>
      <c r="E117" s="16" t="n"/>
      <c r="F117" s="16" t="n"/>
      <c r="G117" s="17" t="n"/>
      <c r="H117" s="18" t="n"/>
      <c r="I117" s="15" t="n"/>
      <c r="J117" s="15" t="n"/>
      <c r="K117" s="17">
        <f>IF(OR($A117="",$I117=""),"",$I117-$A117)</f>
        <v/>
      </c>
    </row>
    <row r="118">
      <c r="A118" s="11" t="n"/>
      <c r="B118" s="12" t="n"/>
      <c r="C118" s="12" t="n"/>
      <c r="D118" s="12" t="n"/>
      <c r="E118" s="12" t="n"/>
      <c r="F118" s="12" t="n"/>
      <c r="G118" s="13" t="n"/>
      <c r="H118" s="14" t="n"/>
      <c r="I118" s="11" t="n"/>
      <c r="J118" s="11" t="n"/>
      <c r="K118" s="13">
        <f>IF(OR($A118="",$I118=""),"",$I118-$A118)</f>
        <v/>
      </c>
    </row>
    <row r="119">
      <c r="A119" s="15" t="n"/>
      <c r="B119" s="16" t="n"/>
      <c r="C119" s="16" t="n"/>
      <c r="D119" s="16" t="n"/>
      <c r="E119" s="16" t="n"/>
      <c r="F119" s="16" t="n"/>
      <c r="G119" s="17" t="n"/>
      <c r="H119" s="18" t="n"/>
      <c r="I119" s="15" t="n"/>
      <c r="J119" s="15" t="n"/>
      <c r="K119" s="17">
        <f>IF(OR($A119="",$I119=""),"",$I119-$A119)</f>
        <v/>
      </c>
    </row>
    <row r="120">
      <c r="A120" s="11" t="n"/>
      <c r="B120" s="12" t="n"/>
      <c r="C120" s="12" t="n"/>
      <c r="D120" s="12" t="n"/>
      <c r="E120" s="12" t="n"/>
      <c r="F120" s="12" t="n"/>
      <c r="G120" s="13" t="n"/>
      <c r="H120" s="14" t="n"/>
      <c r="I120" s="11" t="n"/>
      <c r="J120" s="11" t="n"/>
      <c r="K120" s="13">
        <f>IF(OR($A120="",$I120=""),"",$I120-$A120)</f>
        <v/>
      </c>
    </row>
    <row r="121">
      <c r="A121" s="15" t="n"/>
      <c r="B121" s="16" t="n"/>
      <c r="C121" s="16" t="n"/>
      <c r="D121" s="16" t="n"/>
      <c r="E121" s="16" t="n"/>
      <c r="F121" s="16" t="n"/>
      <c r="G121" s="17" t="n"/>
      <c r="H121" s="18" t="n"/>
      <c r="I121" s="15" t="n"/>
      <c r="J121" s="15" t="n"/>
      <c r="K121" s="17">
        <f>IF(OR($A121="",$I121=""),"",$I121-$A121)</f>
        <v/>
      </c>
    </row>
    <row r="122">
      <c r="A122" s="11" t="n"/>
      <c r="B122" s="12" t="n"/>
      <c r="C122" s="12" t="n"/>
      <c r="D122" s="12" t="n"/>
      <c r="E122" s="12" t="n"/>
      <c r="F122" s="12" t="n"/>
      <c r="G122" s="13" t="n"/>
      <c r="H122" s="14" t="n"/>
      <c r="I122" s="11" t="n"/>
      <c r="J122" s="11" t="n"/>
      <c r="K122" s="13">
        <f>IF(OR($A122="",$I122=""),"",$I122-$A122)</f>
        <v/>
      </c>
    </row>
    <row r="123">
      <c r="A123" s="15" t="n"/>
      <c r="B123" s="16" t="n"/>
      <c r="C123" s="16" t="n"/>
      <c r="D123" s="16" t="n"/>
      <c r="E123" s="16" t="n"/>
      <c r="F123" s="16" t="n"/>
      <c r="G123" s="17" t="n"/>
      <c r="H123" s="18" t="n"/>
      <c r="I123" s="15" t="n"/>
      <c r="J123" s="15" t="n"/>
      <c r="K123" s="17">
        <f>IF(OR($A123="",$I123=""),"",$I123-$A123)</f>
        <v/>
      </c>
    </row>
    <row r="124">
      <c r="A124" s="11" t="n"/>
      <c r="B124" s="12" t="n"/>
      <c r="C124" s="12" t="n"/>
      <c r="D124" s="12" t="n"/>
      <c r="E124" s="12" t="n"/>
      <c r="F124" s="12" t="n"/>
      <c r="G124" s="13" t="n"/>
      <c r="H124" s="14" t="n"/>
      <c r="I124" s="11" t="n"/>
      <c r="J124" s="11" t="n"/>
      <c r="K124" s="13">
        <f>IF(OR($A124="",$I124=""),"",$I124-$A124)</f>
        <v/>
      </c>
    </row>
    <row r="125">
      <c r="A125" s="15" t="n"/>
      <c r="B125" s="16" t="n"/>
      <c r="C125" s="16" t="n"/>
      <c r="D125" s="16" t="n"/>
      <c r="E125" s="16" t="n"/>
      <c r="F125" s="16" t="n"/>
      <c r="G125" s="17" t="n"/>
      <c r="H125" s="18" t="n"/>
      <c r="I125" s="15" t="n"/>
      <c r="J125" s="15" t="n"/>
      <c r="K125" s="17">
        <f>IF(OR($A125="",$I125=""),"",$I125-$A125)</f>
        <v/>
      </c>
    </row>
    <row r="126">
      <c r="A126" s="11" t="n"/>
      <c r="B126" s="12" t="n"/>
      <c r="C126" s="12" t="n"/>
      <c r="D126" s="12" t="n"/>
      <c r="E126" s="12" t="n"/>
      <c r="F126" s="12" t="n"/>
      <c r="G126" s="13" t="n"/>
      <c r="H126" s="14" t="n"/>
      <c r="I126" s="11" t="n"/>
      <c r="J126" s="11" t="n"/>
      <c r="K126" s="13">
        <f>IF(OR($A126="",$I126=""),"",$I126-$A126)</f>
        <v/>
      </c>
    </row>
    <row r="127">
      <c r="A127" s="15" t="n"/>
      <c r="B127" s="16" t="n"/>
      <c r="C127" s="16" t="n"/>
      <c r="D127" s="16" t="n"/>
      <c r="E127" s="16" t="n"/>
      <c r="F127" s="16" t="n"/>
      <c r="G127" s="17" t="n"/>
      <c r="H127" s="18" t="n"/>
      <c r="I127" s="15" t="n"/>
      <c r="J127" s="15" t="n"/>
      <c r="K127" s="17">
        <f>IF(OR($A127="",$I127=""),"",$I127-$A127)</f>
        <v/>
      </c>
    </row>
    <row r="128">
      <c r="A128" s="11" t="n"/>
      <c r="B128" s="12" t="n"/>
      <c r="C128" s="12" t="n"/>
      <c r="D128" s="12" t="n"/>
      <c r="E128" s="12" t="n"/>
      <c r="F128" s="12" t="n"/>
      <c r="G128" s="13" t="n"/>
      <c r="H128" s="14" t="n"/>
      <c r="I128" s="11" t="n"/>
      <c r="J128" s="11" t="n"/>
      <c r="K128" s="13">
        <f>IF(OR($A128="",$I128=""),"",$I128-$A128)</f>
        <v/>
      </c>
    </row>
    <row r="129">
      <c r="A129" s="15" t="n"/>
      <c r="B129" s="16" t="n"/>
      <c r="C129" s="16" t="n"/>
      <c r="D129" s="16" t="n"/>
      <c r="E129" s="16" t="n"/>
      <c r="F129" s="16" t="n"/>
      <c r="G129" s="17" t="n"/>
      <c r="H129" s="18" t="n"/>
      <c r="I129" s="15" t="n"/>
      <c r="J129" s="15" t="n"/>
      <c r="K129" s="17">
        <f>IF(OR($A129="",$I129=""),"",$I129-$A129)</f>
        <v/>
      </c>
    </row>
    <row r="130">
      <c r="A130" s="11" t="n"/>
      <c r="B130" s="12" t="n"/>
      <c r="C130" s="12" t="n"/>
      <c r="D130" s="12" t="n"/>
      <c r="E130" s="12" t="n"/>
      <c r="F130" s="12" t="n"/>
      <c r="G130" s="13" t="n"/>
      <c r="H130" s="14" t="n"/>
      <c r="I130" s="11" t="n"/>
      <c r="J130" s="11" t="n"/>
      <c r="K130" s="13">
        <f>IF(OR($A130="",$I130=""),"",$I130-$A130)</f>
        <v/>
      </c>
    </row>
    <row r="131">
      <c r="A131" s="15" t="n"/>
      <c r="B131" s="16" t="n"/>
      <c r="C131" s="16" t="n"/>
      <c r="D131" s="16" t="n"/>
      <c r="E131" s="16" t="n"/>
      <c r="F131" s="16" t="n"/>
      <c r="G131" s="17" t="n"/>
      <c r="H131" s="18" t="n"/>
      <c r="I131" s="15" t="n"/>
      <c r="J131" s="15" t="n"/>
      <c r="K131" s="17">
        <f>IF(OR($A131="",$I131=""),"",$I131-$A131)</f>
        <v/>
      </c>
    </row>
    <row r="132">
      <c r="A132" s="11" t="n"/>
      <c r="B132" s="12" t="n"/>
      <c r="C132" s="12" t="n"/>
      <c r="D132" s="12" t="n"/>
      <c r="E132" s="12" t="n"/>
      <c r="F132" s="12" t="n"/>
      <c r="G132" s="13" t="n"/>
      <c r="H132" s="14" t="n"/>
      <c r="I132" s="11" t="n"/>
      <c r="J132" s="11" t="n"/>
      <c r="K132" s="13">
        <f>IF(OR($A132="",$I132=""),"",$I132-$A132)</f>
        <v/>
      </c>
    </row>
    <row r="133">
      <c r="A133" s="15" t="n"/>
      <c r="B133" s="16" t="n"/>
      <c r="C133" s="16" t="n"/>
      <c r="D133" s="16" t="n"/>
      <c r="E133" s="16" t="n"/>
      <c r="F133" s="16" t="n"/>
      <c r="G133" s="17" t="n"/>
      <c r="H133" s="18" t="n"/>
      <c r="I133" s="15" t="n"/>
      <c r="J133" s="15" t="n"/>
      <c r="K133" s="17">
        <f>IF(OR($A133="",$I133=""),"",$I133-$A133)</f>
        <v/>
      </c>
    </row>
    <row r="134">
      <c r="A134" s="11" t="n"/>
      <c r="B134" s="12" t="n"/>
      <c r="C134" s="12" t="n"/>
      <c r="D134" s="12" t="n"/>
      <c r="E134" s="12" t="n"/>
      <c r="F134" s="12" t="n"/>
      <c r="G134" s="13" t="n"/>
      <c r="H134" s="14" t="n"/>
      <c r="I134" s="11" t="n"/>
      <c r="J134" s="11" t="n"/>
      <c r="K134" s="13">
        <f>IF(OR($A134="",$I134=""),"",$I134-$A134)</f>
        <v/>
      </c>
    </row>
    <row r="135">
      <c r="A135" s="15" t="n"/>
      <c r="B135" s="16" t="n"/>
      <c r="C135" s="16" t="n"/>
      <c r="D135" s="16" t="n"/>
      <c r="E135" s="16" t="n"/>
      <c r="F135" s="16" t="n"/>
      <c r="G135" s="17" t="n"/>
      <c r="H135" s="18" t="n"/>
      <c r="I135" s="15" t="n"/>
      <c r="J135" s="15" t="n"/>
      <c r="K135" s="17">
        <f>IF(OR($A135="",$I135=""),"",$I135-$A135)</f>
        <v/>
      </c>
    </row>
    <row r="136">
      <c r="A136" s="11" t="n"/>
      <c r="B136" s="12" t="n"/>
      <c r="C136" s="12" t="n"/>
      <c r="D136" s="12" t="n"/>
      <c r="E136" s="12" t="n"/>
      <c r="F136" s="12" t="n"/>
      <c r="G136" s="13" t="n"/>
      <c r="H136" s="14" t="n"/>
      <c r="I136" s="11" t="n"/>
      <c r="J136" s="11" t="n"/>
      <c r="K136" s="13">
        <f>IF(OR($A136="",$I136=""),"",$I136-$A136)</f>
        <v/>
      </c>
    </row>
    <row r="137">
      <c r="A137" s="15" t="n"/>
      <c r="B137" s="16" t="n"/>
      <c r="C137" s="16" t="n"/>
      <c r="D137" s="16" t="n"/>
      <c r="E137" s="16" t="n"/>
      <c r="F137" s="16" t="n"/>
      <c r="G137" s="17" t="n"/>
      <c r="H137" s="18" t="n"/>
      <c r="I137" s="15" t="n"/>
      <c r="J137" s="15" t="n"/>
      <c r="K137" s="17">
        <f>IF(OR($A137="",$I137=""),"",$I137-$A137)</f>
        <v/>
      </c>
    </row>
    <row r="138">
      <c r="A138" s="11" t="n"/>
      <c r="B138" s="12" t="n"/>
      <c r="C138" s="12" t="n"/>
      <c r="D138" s="12" t="n"/>
      <c r="E138" s="12" t="n"/>
      <c r="F138" s="12" t="n"/>
      <c r="G138" s="13" t="n"/>
      <c r="H138" s="14" t="n"/>
      <c r="I138" s="11" t="n"/>
      <c r="J138" s="11" t="n"/>
      <c r="K138" s="13">
        <f>IF(OR($A138="",$I138=""),"",$I138-$A138)</f>
        <v/>
      </c>
    </row>
    <row r="139">
      <c r="A139" s="15" t="n"/>
      <c r="B139" s="16" t="n"/>
      <c r="C139" s="16" t="n"/>
      <c r="D139" s="16" t="n"/>
      <c r="E139" s="16" t="n"/>
      <c r="F139" s="16" t="n"/>
      <c r="G139" s="17" t="n"/>
      <c r="H139" s="18" t="n"/>
      <c r="I139" s="15" t="n"/>
      <c r="J139" s="15" t="n"/>
      <c r="K139" s="17">
        <f>IF(OR($A139="",$I139=""),"",$I139-$A139)</f>
        <v/>
      </c>
    </row>
    <row r="140">
      <c r="A140" s="11" t="n"/>
      <c r="B140" s="12" t="n"/>
      <c r="C140" s="12" t="n"/>
      <c r="D140" s="12" t="n"/>
      <c r="E140" s="12" t="n"/>
      <c r="F140" s="12" t="n"/>
      <c r="G140" s="13" t="n"/>
      <c r="H140" s="14" t="n"/>
      <c r="I140" s="11" t="n"/>
      <c r="J140" s="11" t="n"/>
      <c r="K140" s="13">
        <f>IF(OR($A140="",$I140=""),"",$I140-$A140)</f>
        <v/>
      </c>
    </row>
    <row r="141">
      <c r="A141" s="15" t="n"/>
      <c r="B141" s="16" t="n"/>
      <c r="C141" s="16" t="n"/>
      <c r="D141" s="16" t="n"/>
      <c r="E141" s="16" t="n"/>
      <c r="F141" s="16" t="n"/>
      <c r="G141" s="17" t="n"/>
      <c r="H141" s="18" t="n"/>
      <c r="I141" s="15" t="n"/>
      <c r="J141" s="15" t="n"/>
      <c r="K141" s="17">
        <f>IF(OR($A141="",$I141=""),"",$I141-$A141)</f>
        <v/>
      </c>
    </row>
    <row r="142">
      <c r="A142" s="11" t="n"/>
      <c r="B142" s="12" t="n"/>
      <c r="C142" s="12" t="n"/>
      <c r="D142" s="12" t="n"/>
      <c r="E142" s="12" t="n"/>
      <c r="F142" s="12" t="n"/>
      <c r="G142" s="13" t="n"/>
      <c r="H142" s="14" t="n"/>
      <c r="I142" s="11" t="n"/>
      <c r="J142" s="11" t="n"/>
      <c r="K142" s="13">
        <f>IF(OR($A142="",$I142=""),"",$I142-$A142)</f>
        <v/>
      </c>
    </row>
    <row r="143">
      <c r="A143" s="15" t="n"/>
      <c r="B143" s="16" t="n"/>
      <c r="C143" s="16" t="n"/>
      <c r="D143" s="16" t="n"/>
      <c r="E143" s="16" t="n"/>
      <c r="F143" s="16" t="n"/>
      <c r="G143" s="17" t="n"/>
      <c r="H143" s="18" t="n"/>
      <c r="I143" s="15" t="n"/>
      <c r="J143" s="15" t="n"/>
      <c r="K143" s="17">
        <f>IF(OR($A143="",$I143=""),"",$I143-$A143)</f>
        <v/>
      </c>
    </row>
    <row r="144">
      <c r="A144" s="11" t="n"/>
      <c r="B144" s="12" t="n"/>
      <c r="C144" s="12" t="n"/>
      <c r="D144" s="12" t="n"/>
      <c r="E144" s="12" t="n"/>
      <c r="F144" s="12" t="n"/>
      <c r="G144" s="13" t="n"/>
      <c r="H144" s="14" t="n"/>
      <c r="I144" s="11" t="n"/>
      <c r="J144" s="11" t="n"/>
      <c r="K144" s="13">
        <f>IF(OR($A144="",$I144=""),"",$I144-$A144)</f>
        <v/>
      </c>
    </row>
    <row r="145">
      <c r="A145" s="15" t="n"/>
      <c r="B145" s="16" t="n"/>
      <c r="C145" s="16" t="n"/>
      <c r="D145" s="16" t="n"/>
      <c r="E145" s="16" t="n"/>
      <c r="F145" s="16" t="n"/>
      <c r="G145" s="17" t="n"/>
      <c r="H145" s="18" t="n"/>
      <c r="I145" s="15" t="n"/>
      <c r="J145" s="15" t="n"/>
      <c r="K145" s="17">
        <f>IF(OR($A145="",$I145=""),"",$I145-$A145)</f>
        <v/>
      </c>
    </row>
    <row r="146">
      <c r="A146" s="11" t="n"/>
      <c r="B146" s="12" t="n"/>
      <c r="C146" s="12" t="n"/>
      <c r="D146" s="12" t="n"/>
      <c r="E146" s="12" t="n"/>
      <c r="F146" s="12" t="n"/>
      <c r="G146" s="13" t="n"/>
      <c r="H146" s="14" t="n"/>
      <c r="I146" s="11" t="n"/>
      <c r="J146" s="11" t="n"/>
      <c r="K146" s="13">
        <f>IF(OR($A146="",$I146=""),"",$I146-$A146)</f>
        <v/>
      </c>
    </row>
    <row r="147">
      <c r="A147" s="15" t="n"/>
      <c r="B147" s="16" t="n"/>
      <c r="C147" s="16" t="n"/>
      <c r="D147" s="16" t="n"/>
      <c r="E147" s="16" t="n"/>
      <c r="F147" s="16" t="n"/>
      <c r="G147" s="17" t="n"/>
      <c r="H147" s="18" t="n"/>
      <c r="I147" s="15" t="n"/>
      <c r="J147" s="15" t="n"/>
      <c r="K147" s="17">
        <f>IF(OR($A147="",$I147=""),"",$I147-$A147)</f>
        <v/>
      </c>
    </row>
    <row r="148">
      <c r="A148" s="11" t="n"/>
      <c r="B148" s="12" t="n"/>
      <c r="C148" s="12" t="n"/>
      <c r="D148" s="12" t="n"/>
      <c r="E148" s="12" t="n"/>
      <c r="F148" s="12" t="n"/>
      <c r="G148" s="13" t="n"/>
      <c r="H148" s="14" t="n"/>
      <c r="I148" s="11" t="n"/>
      <c r="J148" s="11" t="n"/>
      <c r="K148" s="13">
        <f>IF(OR($A148="",$I148=""),"",$I148-$A148)</f>
        <v/>
      </c>
    </row>
    <row r="149">
      <c r="A149" s="15" t="n"/>
      <c r="B149" s="16" t="n"/>
      <c r="C149" s="16" t="n"/>
      <c r="D149" s="16" t="n"/>
      <c r="E149" s="16" t="n"/>
      <c r="F149" s="16" t="n"/>
      <c r="G149" s="17" t="n"/>
      <c r="H149" s="18" t="n"/>
      <c r="I149" s="15" t="n"/>
      <c r="J149" s="15" t="n"/>
      <c r="K149" s="17">
        <f>IF(OR($A149="",$I149=""),"",$I149-$A149)</f>
        <v/>
      </c>
    </row>
    <row r="150">
      <c r="A150" s="11" t="n"/>
      <c r="B150" s="12" t="n"/>
      <c r="C150" s="12" t="n"/>
      <c r="D150" s="12" t="n"/>
      <c r="E150" s="12" t="n"/>
      <c r="F150" s="12" t="n"/>
      <c r="G150" s="13" t="n"/>
      <c r="H150" s="14" t="n"/>
      <c r="I150" s="11" t="n"/>
      <c r="J150" s="11" t="n"/>
      <c r="K150" s="13">
        <f>IF(OR($A150="",$I150=""),"",$I150-$A150)</f>
        <v/>
      </c>
    </row>
  </sheetData>
  <conditionalFormatting sqref="A10:K150">
    <cfRule type="expression" priority="1" dxfId="0">
      <formula>$F10='Listen'!$A$7</formula>
    </cfRule>
    <cfRule type="expression" priority="2" dxfId="1">
      <formula>$F10='Listen'!$A$8</formula>
    </cfRule>
    <cfRule type="expression" priority="3" dxfId="2">
      <formula>AND($J10&lt;&gt;"",$J10&lt;TODAY(),$F10&lt;&gt;'Listen'!$A$7,$F10&lt;&gt;'Listen'!$A$8)</formula>
    </cfRule>
  </conditionalFormatting>
  <dataValidations count="3">
    <dataValidation sqref="E10:E150" showDropDown="0" showInputMessage="0" showErrorMessage="1" allowBlank="1" type="list">
      <formula1>'Listen'!$B$3:$B$8</formula1>
    </dataValidation>
    <dataValidation sqref="F10:F150" showDropDown="0" showInputMessage="0" showErrorMessage="1" allowBlank="1" type="list">
      <formula1>'Listen'!$A$3:$A$8</formula1>
    </dataValidation>
    <dataValidation sqref="G10:G150" showDropDown="0" showInputMessage="0" showErrorMessage="1" allowBlank="1" error="Score from 1 (cold) to 5 (hot)." type="whole" operator="between">
      <formula1>1</formula1>
      <formula2>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1" customWidth="1" min="3" max="3"/>
    <col width="8" customWidth="1" min="4" max="4"/>
    <col width="10" customWidth="1" min="5" max="5"/>
    <col width="12" customWidth="1" min="6" max="6"/>
    <col width="11" customWidth="1" min="7" max="7"/>
  </cols>
  <sheetData>
    <row r="1" ht="26" customHeight="1">
      <c r="A1" s="1" t="inlineStr">
        <is>
          <t>LEADORA · Lead-Tracker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Leads nach Quelle</t>
        </is>
      </c>
    </row>
    <row r="4">
      <c r="A4" s="5" t="inlineStr">
        <is>
          <t>Welche Kanäle Leads bringen, die abschließen. Alles hier wird aus Leads berechnet.</t>
        </is>
      </c>
    </row>
    <row r="5"/>
    <row r="6"/>
    <row r="7"/>
    <row r="8"/>
    <row r="9" ht="20" customHeight="1">
      <c r="A9" s="10" t="inlineStr">
        <is>
          <t>Quelle</t>
        </is>
      </c>
      <c r="B9" s="10" t="inlineStr">
        <is>
          <t>Leads</t>
        </is>
      </c>
      <c r="C9" s="10" t="inlineStr">
        <is>
          <t>Qualifiziert+</t>
        </is>
      </c>
      <c r="D9" s="10" t="inlineStr">
        <is>
          <t>Gewonnen</t>
        </is>
      </c>
      <c r="E9" s="10" t="inlineStr">
        <is>
          <t>Abschlussquote</t>
        </is>
      </c>
      <c r="F9" s="10" t="inlineStr">
        <is>
          <t>Gewonnener Wert</t>
        </is>
      </c>
      <c r="G9" s="10" t="inlineStr">
        <is>
          <t>Ø Score</t>
        </is>
      </c>
    </row>
    <row r="10">
      <c r="A10" s="12">
        <f>'Listen'!$B$3</f>
        <v/>
      </c>
      <c r="B10" s="13">
        <f>COUNTIF('Leads'!$E:$E,$A10)</f>
        <v/>
      </c>
      <c r="C10" s="13">
        <f>COUNTIFS('Leads'!$E:$E,$A10,'Leads'!$F:$F,'Listen'!$A$5)+COUNTIFS('Leads'!$E:$E,$A10,'Leads'!$F:$F,'Listen'!$A$6)+COUNTIFS('Leads'!$E:$E,$A10,'Leads'!$F:$F,'Listen'!$A$7)</f>
        <v/>
      </c>
      <c r="D10" s="13">
        <f>COUNTIFS('Leads'!$E:$E,$A10,'Leads'!$F:$F,'Listen'!$A$7)</f>
        <v/>
      </c>
      <c r="E10" s="19">
        <f>IFERROR($D10/$B10,0)</f>
        <v/>
      </c>
      <c r="F10" s="14">
        <f>SUMIFS('Leads'!$H:$H,'Leads'!$E:$E,$A10,'Leads'!$F:$F,'Listen'!$A$7)</f>
        <v/>
      </c>
      <c r="G10" s="20">
        <f>IFERROR(AVERAGEIF('Leads'!$E:$E,$A10,'Leads'!$G:$G),"")</f>
        <v/>
      </c>
    </row>
    <row r="11">
      <c r="A11" s="16">
        <f>'Listen'!$B$4</f>
        <v/>
      </c>
      <c r="B11" s="17">
        <f>COUNTIF('Leads'!$E:$E,$A11)</f>
        <v/>
      </c>
      <c r="C11" s="17">
        <f>COUNTIFS('Leads'!$E:$E,$A11,'Leads'!$F:$F,'Listen'!$A$5)+COUNTIFS('Leads'!$E:$E,$A11,'Leads'!$F:$F,'Listen'!$A$6)+COUNTIFS('Leads'!$E:$E,$A11,'Leads'!$F:$F,'Listen'!$A$7)</f>
        <v/>
      </c>
      <c r="D11" s="17">
        <f>COUNTIFS('Leads'!$E:$E,$A11,'Leads'!$F:$F,'Listen'!$A$7)</f>
        <v/>
      </c>
      <c r="E11" s="21">
        <f>IFERROR($D11/$B11,0)</f>
        <v/>
      </c>
      <c r="F11" s="18">
        <f>SUMIFS('Leads'!$H:$H,'Leads'!$E:$E,$A11,'Leads'!$F:$F,'Listen'!$A$7)</f>
        <v/>
      </c>
      <c r="G11" s="22">
        <f>IFERROR(AVERAGEIF('Leads'!$E:$E,$A11,'Leads'!$G:$G),"")</f>
        <v/>
      </c>
    </row>
    <row r="12">
      <c r="A12" s="12">
        <f>'Listen'!$B$5</f>
        <v/>
      </c>
      <c r="B12" s="13">
        <f>COUNTIF('Leads'!$E:$E,$A12)</f>
        <v/>
      </c>
      <c r="C12" s="13">
        <f>COUNTIFS('Leads'!$E:$E,$A12,'Leads'!$F:$F,'Listen'!$A$5)+COUNTIFS('Leads'!$E:$E,$A12,'Leads'!$F:$F,'Listen'!$A$6)+COUNTIFS('Leads'!$E:$E,$A12,'Leads'!$F:$F,'Listen'!$A$7)</f>
        <v/>
      </c>
      <c r="D12" s="13">
        <f>COUNTIFS('Leads'!$E:$E,$A12,'Leads'!$F:$F,'Listen'!$A$7)</f>
        <v/>
      </c>
      <c r="E12" s="19">
        <f>IFERROR($D12/$B12,0)</f>
        <v/>
      </c>
      <c r="F12" s="14">
        <f>SUMIFS('Leads'!$H:$H,'Leads'!$E:$E,$A12,'Leads'!$F:$F,'Listen'!$A$7)</f>
        <v/>
      </c>
      <c r="G12" s="20">
        <f>IFERROR(AVERAGEIF('Leads'!$E:$E,$A12,'Leads'!$G:$G),"")</f>
        <v/>
      </c>
    </row>
    <row r="13">
      <c r="A13" s="16">
        <f>'Listen'!$B$6</f>
        <v/>
      </c>
      <c r="B13" s="17">
        <f>COUNTIF('Leads'!$E:$E,$A13)</f>
        <v/>
      </c>
      <c r="C13" s="17">
        <f>COUNTIFS('Leads'!$E:$E,$A13,'Leads'!$F:$F,'Listen'!$A$5)+COUNTIFS('Leads'!$E:$E,$A13,'Leads'!$F:$F,'Listen'!$A$6)+COUNTIFS('Leads'!$E:$E,$A13,'Leads'!$F:$F,'Listen'!$A$7)</f>
        <v/>
      </c>
      <c r="D13" s="17">
        <f>COUNTIFS('Leads'!$E:$E,$A13,'Leads'!$F:$F,'Listen'!$A$7)</f>
        <v/>
      </c>
      <c r="E13" s="21">
        <f>IFERROR($D13/$B13,0)</f>
        <v/>
      </c>
      <c r="F13" s="18">
        <f>SUMIFS('Leads'!$H:$H,'Leads'!$E:$E,$A13,'Leads'!$F:$F,'Listen'!$A$7)</f>
        <v/>
      </c>
      <c r="G13" s="22">
        <f>IFERROR(AVERAGEIF('Leads'!$E:$E,$A13,'Leads'!$G:$G),"")</f>
        <v/>
      </c>
    </row>
    <row r="14">
      <c r="A14" s="12">
        <f>'Listen'!$B$7</f>
        <v/>
      </c>
      <c r="B14" s="13">
        <f>COUNTIF('Leads'!$E:$E,$A14)</f>
        <v/>
      </c>
      <c r="C14" s="13">
        <f>COUNTIFS('Leads'!$E:$E,$A14,'Leads'!$F:$F,'Listen'!$A$5)+COUNTIFS('Leads'!$E:$E,$A14,'Leads'!$F:$F,'Listen'!$A$6)+COUNTIFS('Leads'!$E:$E,$A14,'Leads'!$F:$F,'Listen'!$A$7)</f>
        <v/>
      </c>
      <c r="D14" s="13">
        <f>COUNTIFS('Leads'!$E:$E,$A14,'Leads'!$F:$F,'Listen'!$A$7)</f>
        <v/>
      </c>
      <c r="E14" s="19">
        <f>IFERROR($D14/$B14,0)</f>
        <v/>
      </c>
      <c r="F14" s="14">
        <f>SUMIFS('Leads'!$H:$H,'Leads'!$E:$E,$A14,'Leads'!$F:$F,'Listen'!$A$7)</f>
        <v/>
      </c>
      <c r="G14" s="20">
        <f>IFERROR(AVERAGEIF('Leads'!$E:$E,$A14,'Leads'!$G:$G),"")</f>
        <v/>
      </c>
    </row>
    <row r="15">
      <c r="A15" s="16">
        <f>'Listen'!$B$8</f>
        <v/>
      </c>
      <c r="B15" s="17">
        <f>COUNTIF('Leads'!$E:$E,$A15)</f>
        <v/>
      </c>
      <c r="C15" s="17">
        <f>COUNTIFS('Leads'!$E:$E,$A15,'Leads'!$F:$F,'Listen'!$A$5)+COUNTIFS('Leads'!$E:$E,$A15,'Leads'!$F:$F,'Listen'!$A$6)+COUNTIFS('Leads'!$E:$E,$A15,'Leads'!$F:$F,'Listen'!$A$7)</f>
        <v/>
      </c>
      <c r="D15" s="17">
        <f>COUNTIFS('Leads'!$E:$E,$A15,'Leads'!$F:$F,'Listen'!$A$7)</f>
        <v/>
      </c>
      <c r="E15" s="21">
        <f>IFERROR($D15/$B15,0)</f>
        <v/>
      </c>
      <c r="F15" s="18">
        <f>SUMIFS('Leads'!$H:$H,'Leads'!$E:$E,$A15,'Leads'!$F:$F,'Listen'!$A$7)</f>
        <v/>
      </c>
      <c r="G15" s="22">
        <f>IFERROR(AVERAGEIF('Leads'!$E:$E,$A15,'Leads'!$G:$G),"")</f>
        <v/>
      </c>
    </row>
  </sheetData>
  <conditionalFormatting sqref="A10:G15">
    <cfRule type="expression" priority="1" dxfId="0">
      <formula>AND($B10&gt;0,$E10&gt;=0.3)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</cols>
  <sheetData>
    <row r="1" ht="26" customHeight="1">
      <c r="A1" s="1" t="inlineStr">
        <is>
          <t>LEADORA · Lead-Tracker</t>
        </is>
      </c>
      <c r="B1" s="2" t="n"/>
      <c r="C1" s="2" t="n"/>
      <c r="D1" s="3" t="inlineStr">
        <is>
          <t>sheetorial.com</t>
        </is>
      </c>
    </row>
    <row r="2" ht="20" customHeight="1">
      <c r="A2" s="10" t="inlineStr">
        <is>
          <t>Status</t>
        </is>
      </c>
      <c r="B2" s="10" t="inlineStr">
        <is>
          <t>Quelle</t>
        </is>
      </c>
    </row>
    <row r="3">
      <c r="A3" s="12" t="inlineStr">
        <is>
          <t>Neu</t>
        </is>
      </c>
      <c r="B3" s="12" t="inlineStr">
        <is>
          <t>Webformular</t>
        </is>
      </c>
    </row>
    <row r="4">
      <c r="A4" s="16" t="inlineStr">
        <is>
          <t>Kontaktiert</t>
        </is>
      </c>
      <c r="B4" s="16" t="inlineStr">
        <is>
          <t>Empfehlung</t>
        </is>
      </c>
    </row>
    <row r="5">
      <c r="A5" s="12" t="inlineStr">
        <is>
          <t>Qualifiziert</t>
        </is>
      </c>
      <c r="B5" s="12" t="inlineStr">
        <is>
          <t>Messe</t>
        </is>
      </c>
    </row>
    <row r="6">
      <c r="A6" s="16" t="inlineStr">
        <is>
          <t>Angebot gesendet</t>
        </is>
      </c>
      <c r="B6" s="16" t="inlineStr">
        <is>
          <t>Kaltakquise</t>
        </is>
      </c>
    </row>
    <row r="7">
      <c r="A7" s="12" t="inlineStr">
        <is>
          <t>Gewonnen</t>
        </is>
      </c>
      <c r="B7" s="12" t="inlineStr">
        <is>
          <t>Social Media</t>
        </is>
      </c>
    </row>
    <row r="8">
      <c r="A8" s="16" t="inlineStr">
        <is>
          <t>Verloren</t>
        </is>
      </c>
      <c r="B8" s="16" t="inlineStr">
        <is>
          <t>Bezahlte Anzeigen</t>
        </is>
      </c>
    </row>
    <row r="9"/>
    <row r="10">
      <c r="A10" s="23" t="inlineStr">
        <is>
          <t>Die Status behalten diese Reihenfolge (Gewonnen und Verloren schließen einen Lead). Quellen frei umbenennen.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2026-10-23T16:55:24Z</dcterms:created>
  <dcterms:modified xsi:type="dcterms:W3CDTF">2026-10-23T16:55:24Z</dcterms:modified>
</cp:coreProperties>
</file>