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ntacts" sheetId="1" state="visible" r:id="rId1"/>
    <sheet name="Pipeline" sheetId="2" state="visible" r:id="rId2"/>
    <sheet name="Setting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&quot;$&quot;#,##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4" fontId="4" fillId="0" borderId="1" pivotButton="0" quotePrefix="0" xfId="0"/>
    <xf numFmtId="0" fontId="4" fillId="4" borderId="1" pivotButton="0" quotePrefix="0" xfId="0"/>
    <xf numFmtId="164" fontId="4" fillId="4" borderId="1" pivotButton="0" quotePrefix="0" xfId="0"/>
    <xf numFmtId="165" fontId="8" fillId="0" borderId="1" pivotButton="0" quotePrefix="0" xfId="0"/>
    <xf numFmtId="165" fontId="4" fillId="0" borderId="1" pivotButton="0" quotePrefix="0" xfId="0"/>
    <xf numFmtId="165" fontId="4" fillId="4" borderId="1" pivotButton="0" quotePrefix="0" xfId="0"/>
    <xf numFmtId="0" fontId="9" fillId="0" borderId="0" pivotButton="0" quotePrefix="0" xfId="0"/>
    <xf numFmtId="1" fontId="4" fillId="0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18" customWidth="1" min="2" max="2"/>
    <col width="14" customWidth="1" min="3" max="3"/>
    <col width="26" customWidth="1" min="4" max="4"/>
    <col width="11" customWidth="1" min="5" max="5"/>
    <col width="13" customWidth="1" min="6" max="6"/>
    <col width="12" customWidth="1" min="7" max="7"/>
    <col width="13" customWidth="1" min="8" max="8"/>
    <col width="22" customWidth="1" min="9" max="9"/>
  </cols>
  <sheetData>
    <row r="1" ht="26" customHeight="1">
      <c r="A1" s="1" t="inlineStr">
        <is>
          <t>KLIENTRA · CRM Template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3">
      <c r="A3" s="4" t="inlineStr">
        <is>
          <t>Contacts</t>
        </is>
      </c>
    </row>
    <row r="4">
      <c r="A4" s="5" t="inlineStr">
        <is>
          <t>Your people. Keep the next follow-up date alive.</t>
        </is>
      </c>
    </row>
    <row r="6">
      <c r="A6" s="6" t="inlineStr">
        <is>
          <t>Contacts</t>
        </is>
      </c>
      <c r="B6" s="7">
        <f>COUNTA($A$10:$A$40)</f>
        <v/>
      </c>
      <c r="C6" s="6" t="inlineStr">
        <is>
          <t>Follow-ups due</t>
        </is>
      </c>
      <c r="D6" s="7">
        <f>COUNTIFS($H$10:$H$40,"&lt;="&amp;TODAY(),$H$10:$H$40,"&lt;&gt;")</f>
        <v/>
      </c>
    </row>
    <row r="9" ht="20" customHeight="1">
      <c r="A9" s="8" t="inlineStr">
        <is>
          <t>Name</t>
        </is>
      </c>
      <c r="B9" s="8" t="inlineStr">
        <is>
          <t>Company</t>
        </is>
      </c>
      <c r="C9" s="8" t="inlineStr">
        <is>
          <t>Role</t>
        </is>
      </c>
      <c r="D9" s="8" t="inlineStr">
        <is>
          <t>Email</t>
        </is>
      </c>
      <c r="E9" s="8" t="inlineStr">
        <is>
          <t>Phone</t>
        </is>
      </c>
      <c r="F9" s="8" t="inlineStr">
        <is>
          <t>Source</t>
        </is>
      </c>
      <c r="G9" s="8" t="inlineStr">
        <is>
          <t>Last contact</t>
        </is>
      </c>
      <c r="H9" s="8" t="inlineStr">
        <is>
          <t>Next follow-up</t>
        </is>
      </c>
      <c r="I9" s="8" t="inlineStr">
        <is>
          <t>Notes</t>
        </is>
      </c>
    </row>
    <row r="10">
      <c r="A10" s="9" t="inlineStr">
        <is>
          <t>Dana Reed</t>
        </is>
      </c>
      <c r="B10" s="9" t="inlineStr">
        <is>
          <t>Acme Studio</t>
        </is>
      </c>
      <c r="C10" s="9" t="inlineStr">
        <is>
          <t>Founder</t>
        </is>
      </c>
      <c r="D10" s="9" t="inlineStr">
        <is>
          <t>dana@acmestudio.example</t>
        </is>
      </c>
      <c r="E10" s="9" t="inlineStr">
        <is>
          <t>555-0101</t>
        </is>
      </c>
      <c r="F10" s="9" t="inlineStr">
        <is>
          <t>Referral</t>
        </is>
      </c>
      <c r="G10" s="10" t="n">
        <v>46175</v>
      </c>
      <c r="H10" s="10" t="n">
        <v>46185</v>
      </c>
      <c r="I10" s="9" t="inlineStr">
        <is>
          <t>Intro via Alex</t>
        </is>
      </c>
    </row>
    <row r="11">
      <c r="A11" s="11" t="inlineStr">
        <is>
          <t>Lee Park</t>
        </is>
      </c>
      <c r="B11" s="11" t="inlineStr">
        <is>
          <t>Northwind Labs</t>
        </is>
      </c>
      <c r="C11" s="11" t="inlineStr">
        <is>
          <t>Ops manager</t>
        </is>
      </c>
      <c r="D11" s="11" t="inlineStr">
        <is>
          <t>lee@northwind.example</t>
        </is>
      </c>
      <c r="E11" s="11" t="inlineStr">
        <is>
          <t>555-0102</t>
        </is>
      </c>
      <c r="F11" s="11" t="inlineStr">
        <is>
          <t>Website</t>
        </is>
      </c>
      <c r="G11" s="12" t="n">
        <v>46170</v>
      </c>
      <c r="H11" s="12" t="n">
        <v>46182</v>
      </c>
      <c r="I11" s="11" t="n"/>
    </row>
    <row r="12">
      <c r="A12" s="9" t="inlineStr">
        <is>
          <t>Sam Ortiz</t>
        </is>
      </c>
      <c r="B12" s="9" t="inlineStr">
        <is>
          <t>Bluefield Co</t>
        </is>
      </c>
      <c r="C12" s="9" t="inlineStr">
        <is>
          <t>Owner</t>
        </is>
      </c>
      <c r="D12" s="9" t="inlineStr">
        <is>
          <t>sam@bluefield.example</t>
        </is>
      </c>
      <c r="E12" s="9" t="inlineStr">
        <is>
          <t>555-0103</t>
        </is>
      </c>
      <c r="F12" s="9" t="inlineStr">
        <is>
          <t>LinkedIn</t>
        </is>
      </c>
      <c r="G12" s="10" t="n">
        <v>46174</v>
      </c>
      <c r="H12" s="10" t="n">
        <v>46181</v>
      </c>
      <c r="I12" s="9" t="inlineStr">
        <is>
          <t>Asked for references</t>
        </is>
      </c>
    </row>
    <row r="13">
      <c r="A13" s="11" t="inlineStr">
        <is>
          <t>Alex Kim</t>
        </is>
      </c>
      <c r="B13" s="11" t="inlineStr">
        <is>
          <t>Brightpath Media</t>
        </is>
      </c>
      <c r="C13" s="11" t="inlineStr">
        <is>
          <t>Marketing lead</t>
        </is>
      </c>
      <c r="D13" s="11" t="inlineStr">
        <is>
          <t>alex@brightpath.example</t>
        </is>
      </c>
      <c r="E13" s="11" t="inlineStr">
        <is>
          <t>555-0104</t>
        </is>
      </c>
      <c r="F13" s="11" t="inlineStr">
        <is>
          <t>Event</t>
        </is>
      </c>
      <c r="G13" s="12" t="n">
        <v>46162</v>
      </c>
      <c r="H13" s="12" t="n">
        <v>46193</v>
      </c>
      <c r="I13" s="11" t="inlineStr">
        <is>
          <t>Met at expo booth</t>
        </is>
      </c>
    </row>
    <row r="14">
      <c r="A14" s="9" t="inlineStr">
        <is>
          <t>Chris Doyle</t>
        </is>
      </c>
      <c r="B14" s="9" t="inlineStr">
        <is>
          <t>Harbor &amp; Lane</t>
        </is>
      </c>
      <c r="C14" s="9" t="inlineStr">
        <is>
          <t>Director</t>
        </is>
      </c>
      <c r="D14" s="9" t="inlineStr">
        <is>
          <t>chris@harborlane.example</t>
        </is>
      </c>
      <c r="E14" s="9" t="inlineStr">
        <is>
          <t>555-0105</t>
        </is>
      </c>
      <c r="F14" s="9" t="inlineStr">
        <is>
          <t>Cold outreach</t>
        </is>
      </c>
      <c r="G14" s="10" t="n">
        <v>46157</v>
      </c>
      <c r="H14" s="10" t="n"/>
      <c r="I14" s="9" t="inlineStr">
        <is>
          <t>Not a fit right now</t>
        </is>
      </c>
    </row>
    <row r="15">
      <c r="A15" s="11" t="inlineStr">
        <is>
          <t>Robin Vale</t>
        </is>
      </c>
      <c r="B15" s="11" t="inlineStr">
        <is>
          <t>Mintleaf Apps</t>
        </is>
      </c>
      <c r="C15" s="11" t="inlineStr">
        <is>
          <t>CTO</t>
        </is>
      </c>
      <c r="D15" s="11" t="inlineStr">
        <is>
          <t>robin@mintleaf.example</t>
        </is>
      </c>
      <c r="E15" s="11" t="inlineStr">
        <is>
          <t>555-0106</t>
        </is>
      </c>
      <c r="F15" s="11" t="inlineStr">
        <is>
          <t>Referral</t>
        </is>
      </c>
      <c r="G15" s="12" t="n">
        <v>46178</v>
      </c>
      <c r="H15" s="12" t="n">
        <v>46188</v>
      </c>
      <c r="I15" s="11" t="n"/>
    </row>
    <row r="16">
      <c r="A16" s="9" t="inlineStr">
        <is>
          <t>Maya Lane</t>
        </is>
      </c>
      <c r="B16" s="9" t="inlineStr">
        <is>
          <t>Pixelforge</t>
        </is>
      </c>
      <c r="C16" s="9" t="inlineStr">
        <is>
          <t>Product lead</t>
        </is>
      </c>
      <c r="D16" s="9" t="inlineStr">
        <is>
          <t>maya@pixelforge.example</t>
        </is>
      </c>
      <c r="E16" s="9" t="inlineStr">
        <is>
          <t>555-0107</t>
        </is>
      </c>
      <c r="F16" s="9" t="inlineStr">
        <is>
          <t>Website</t>
        </is>
      </c>
      <c r="G16" s="10" t="n">
        <v>46177</v>
      </c>
      <c r="H16" s="10" t="n">
        <v>46184</v>
      </c>
      <c r="I16" s="9" t="inlineStr">
        <is>
          <t>Sent pricing sheet</t>
        </is>
      </c>
    </row>
    <row r="17">
      <c r="A17" s="11" t="inlineStr">
        <is>
          <t>Jordan Price</t>
        </is>
      </c>
      <c r="B17" s="11" t="inlineStr">
        <is>
          <t>Crestone Group</t>
        </is>
      </c>
      <c r="C17" s="11" t="inlineStr">
        <is>
          <t>Partner</t>
        </is>
      </c>
      <c r="D17" s="11" t="inlineStr">
        <is>
          <t>jordan@crestone.example</t>
        </is>
      </c>
      <c r="E17" s="11" t="inlineStr">
        <is>
          <t>555-0108</t>
        </is>
      </c>
      <c r="F17" s="11" t="inlineStr">
        <is>
          <t>Event</t>
        </is>
      </c>
      <c r="G17" s="12" t="n">
        <v>46172</v>
      </c>
      <c r="H17" s="12" t="n">
        <v>46183</v>
      </c>
      <c r="I17" s="11" t="n"/>
    </row>
    <row r="18">
      <c r="A18" s="9" t="n"/>
      <c r="B18" s="9" t="n"/>
      <c r="C18" s="9" t="n"/>
      <c r="D18" s="9" t="n"/>
      <c r="E18" s="9" t="n"/>
      <c r="F18" s="9" t="n"/>
      <c r="G18" s="10" t="n"/>
      <c r="H18" s="10" t="n"/>
      <c r="I18" s="9" t="n"/>
    </row>
    <row r="19">
      <c r="A19" s="11" t="n"/>
      <c r="B19" s="11" t="n"/>
      <c r="C19" s="11" t="n"/>
      <c r="D19" s="11" t="n"/>
      <c r="E19" s="11" t="n"/>
      <c r="F19" s="11" t="n"/>
      <c r="G19" s="12" t="n"/>
      <c r="H19" s="12" t="n"/>
      <c r="I19" s="11" t="n"/>
    </row>
    <row r="20">
      <c r="A20" s="9" t="n"/>
      <c r="B20" s="9" t="n"/>
      <c r="C20" s="9" t="n"/>
      <c r="D20" s="9" t="n"/>
      <c r="E20" s="9" t="n"/>
      <c r="F20" s="9" t="n"/>
      <c r="G20" s="10" t="n"/>
      <c r="H20" s="10" t="n"/>
      <c r="I20" s="9" t="n"/>
    </row>
    <row r="21">
      <c r="A21" s="11" t="n"/>
      <c r="B21" s="11" t="n"/>
      <c r="C21" s="11" t="n"/>
      <c r="D21" s="11" t="n"/>
      <c r="E21" s="11" t="n"/>
      <c r="F21" s="11" t="n"/>
      <c r="G21" s="12" t="n"/>
      <c r="H21" s="12" t="n"/>
      <c r="I21" s="11" t="n"/>
    </row>
    <row r="22">
      <c r="A22" s="9" t="n"/>
      <c r="B22" s="9" t="n"/>
      <c r="C22" s="9" t="n"/>
      <c r="D22" s="9" t="n"/>
      <c r="E22" s="9" t="n"/>
      <c r="F22" s="9" t="n"/>
      <c r="G22" s="10" t="n"/>
      <c r="H22" s="10" t="n"/>
      <c r="I22" s="9" t="n"/>
    </row>
    <row r="23">
      <c r="A23" s="11" t="n"/>
      <c r="B23" s="11" t="n"/>
      <c r="C23" s="11" t="n"/>
      <c r="D23" s="11" t="n"/>
      <c r="E23" s="11" t="n"/>
      <c r="F23" s="11" t="n"/>
      <c r="G23" s="12" t="n"/>
      <c r="H23" s="12" t="n"/>
      <c r="I23" s="11" t="n"/>
    </row>
    <row r="24">
      <c r="A24" s="9" t="n"/>
      <c r="B24" s="9" t="n"/>
      <c r="C24" s="9" t="n"/>
      <c r="D24" s="9" t="n"/>
      <c r="E24" s="9" t="n"/>
      <c r="F24" s="9" t="n"/>
      <c r="G24" s="10" t="n"/>
      <c r="H24" s="10" t="n"/>
      <c r="I24" s="9" t="n"/>
    </row>
    <row r="25">
      <c r="A25" s="11" t="n"/>
      <c r="B25" s="11" t="n"/>
      <c r="C25" s="11" t="n"/>
      <c r="D25" s="11" t="n"/>
      <c r="E25" s="11" t="n"/>
      <c r="F25" s="11" t="n"/>
      <c r="G25" s="12" t="n"/>
      <c r="H25" s="12" t="n"/>
      <c r="I25" s="11" t="n"/>
    </row>
    <row r="26">
      <c r="A26" s="9" t="n"/>
      <c r="B26" s="9" t="n"/>
      <c r="C26" s="9" t="n"/>
      <c r="D26" s="9" t="n"/>
      <c r="E26" s="9" t="n"/>
      <c r="F26" s="9" t="n"/>
      <c r="G26" s="10" t="n"/>
      <c r="H26" s="10" t="n"/>
      <c r="I26" s="9" t="n"/>
    </row>
    <row r="27">
      <c r="A27" s="11" t="n"/>
      <c r="B27" s="11" t="n"/>
      <c r="C27" s="11" t="n"/>
      <c r="D27" s="11" t="n"/>
      <c r="E27" s="11" t="n"/>
      <c r="F27" s="11" t="n"/>
      <c r="G27" s="12" t="n"/>
      <c r="H27" s="12" t="n"/>
      <c r="I27" s="11" t="n"/>
    </row>
    <row r="28">
      <c r="A28" s="9" t="n"/>
      <c r="B28" s="9" t="n"/>
      <c r="C28" s="9" t="n"/>
      <c r="D28" s="9" t="n"/>
      <c r="E28" s="9" t="n"/>
      <c r="F28" s="9" t="n"/>
      <c r="G28" s="10" t="n"/>
      <c r="H28" s="10" t="n"/>
      <c r="I28" s="9" t="n"/>
    </row>
    <row r="29">
      <c r="A29" s="11" t="n"/>
      <c r="B29" s="11" t="n"/>
      <c r="C29" s="11" t="n"/>
      <c r="D29" s="11" t="n"/>
      <c r="E29" s="11" t="n"/>
      <c r="F29" s="11" t="n"/>
      <c r="G29" s="12" t="n"/>
      <c r="H29" s="12" t="n"/>
      <c r="I29" s="11" t="n"/>
    </row>
    <row r="30">
      <c r="A30" s="9" t="n"/>
      <c r="B30" s="9" t="n"/>
      <c r="C30" s="9" t="n"/>
      <c r="D30" s="9" t="n"/>
      <c r="E30" s="9" t="n"/>
      <c r="F30" s="9" t="n"/>
      <c r="G30" s="10" t="n"/>
      <c r="H30" s="10" t="n"/>
      <c r="I30" s="9" t="n"/>
    </row>
    <row r="31">
      <c r="A31" s="11" t="n"/>
      <c r="B31" s="11" t="n"/>
      <c r="C31" s="11" t="n"/>
      <c r="D31" s="11" t="n"/>
      <c r="E31" s="11" t="n"/>
      <c r="F31" s="11" t="n"/>
      <c r="G31" s="12" t="n"/>
      <c r="H31" s="12" t="n"/>
      <c r="I31" s="11" t="n"/>
    </row>
    <row r="32">
      <c r="A32" s="9" t="n"/>
      <c r="B32" s="9" t="n"/>
      <c r="C32" s="9" t="n"/>
      <c r="D32" s="9" t="n"/>
      <c r="E32" s="9" t="n"/>
      <c r="F32" s="9" t="n"/>
      <c r="G32" s="10" t="n"/>
      <c r="H32" s="10" t="n"/>
      <c r="I32" s="9" t="n"/>
    </row>
    <row r="33">
      <c r="A33" s="11" t="n"/>
      <c r="B33" s="11" t="n"/>
      <c r="C33" s="11" t="n"/>
      <c r="D33" s="11" t="n"/>
      <c r="E33" s="11" t="n"/>
      <c r="F33" s="11" t="n"/>
      <c r="G33" s="12" t="n"/>
      <c r="H33" s="12" t="n"/>
      <c r="I33" s="11" t="n"/>
    </row>
    <row r="34">
      <c r="A34" s="9" t="n"/>
      <c r="B34" s="9" t="n"/>
      <c r="C34" s="9" t="n"/>
      <c r="D34" s="9" t="n"/>
      <c r="E34" s="9" t="n"/>
      <c r="F34" s="9" t="n"/>
      <c r="G34" s="10" t="n"/>
      <c r="H34" s="10" t="n"/>
      <c r="I34" s="9" t="n"/>
    </row>
    <row r="35">
      <c r="A35" s="11" t="n"/>
      <c r="B35" s="11" t="n"/>
      <c r="C35" s="11" t="n"/>
      <c r="D35" s="11" t="n"/>
      <c r="E35" s="11" t="n"/>
      <c r="F35" s="11" t="n"/>
      <c r="G35" s="12" t="n"/>
      <c r="H35" s="12" t="n"/>
      <c r="I35" s="11" t="n"/>
    </row>
    <row r="36">
      <c r="A36" s="9" t="n"/>
      <c r="B36" s="9" t="n"/>
      <c r="C36" s="9" t="n"/>
      <c r="D36" s="9" t="n"/>
      <c r="E36" s="9" t="n"/>
      <c r="F36" s="9" t="n"/>
      <c r="G36" s="10" t="n"/>
      <c r="H36" s="10" t="n"/>
      <c r="I36" s="9" t="n"/>
    </row>
    <row r="37">
      <c r="A37" s="11" t="n"/>
      <c r="B37" s="11" t="n"/>
      <c r="C37" s="11" t="n"/>
      <c r="D37" s="11" t="n"/>
      <c r="E37" s="11" t="n"/>
      <c r="F37" s="11" t="n"/>
      <c r="G37" s="12" t="n"/>
      <c r="H37" s="12" t="n"/>
      <c r="I37" s="11" t="n"/>
    </row>
    <row r="38">
      <c r="A38" s="9" t="n"/>
      <c r="B38" s="9" t="n"/>
      <c r="C38" s="9" t="n"/>
      <c r="D38" s="9" t="n"/>
      <c r="E38" s="9" t="n"/>
      <c r="F38" s="9" t="n"/>
      <c r="G38" s="10" t="n"/>
      <c r="H38" s="10" t="n"/>
      <c r="I38" s="9" t="n"/>
    </row>
    <row r="39">
      <c r="A39" s="11" t="n"/>
      <c r="B39" s="11" t="n"/>
      <c r="C39" s="11" t="n"/>
      <c r="D39" s="11" t="n"/>
      <c r="E39" s="11" t="n"/>
      <c r="F39" s="11" t="n"/>
      <c r="G39" s="12" t="n"/>
      <c r="H39" s="12" t="n"/>
      <c r="I39" s="11" t="n"/>
    </row>
    <row r="40">
      <c r="A40" s="9" t="n"/>
      <c r="B40" s="9" t="n"/>
      <c r="C40" s="9" t="n"/>
      <c r="D40" s="9" t="n"/>
      <c r="E40" s="9" t="n"/>
      <c r="F40" s="9" t="n"/>
      <c r="G40" s="10" t="n"/>
      <c r="H40" s="10" t="n"/>
      <c r="I40" s="9" t="n"/>
    </row>
  </sheetData>
  <conditionalFormatting sqref="A10:I40">
    <cfRule type="expression" priority="1" dxfId="0">
      <formula>AND($H10&lt;&gt;"",$H10&lt;=TODAY())</formula>
    </cfRule>
  </conditionalFormatting>
  <dataValidations count="1">
    <dataValidation sqref="F10:F40" showDropDown="0" showInputMessage="0" showErrorMessage="1" allowBlank="1" type="list">
      <formula1>Settings!$B$3:$B$8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5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  <col width="14" customWidth="1" min="3" max="3"/>
    <col width="11" customWidth="1" min="4" max="4"/>
    <col width="10" customWidth="1" min="5" max="5"/>
    <col width="11" customWidth="1" min="6" max="6"/>
    <col width="9" customWidth="1" min="7" max="7"/>
    <col width="22" customWidth="1" min="8" max="8"/>
    <col width="11" customWidth="1" min="9" max="9"/>
  </cols>
  <sheetData>
    <row r="1" ht="26" customHeight="1">
      <c r="A1" s="1" t="inlineStr">
        <is>
          <t>KLIENTRA · CRM Template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3">
      <c r="A3" s="4" t="inlineStr">
        <is>
          <t>Pipeline</t>
        </is>
      </c>
    </row>
    <row r="4">
      <c r="A4" s="5" t="inlineStr">
        <is>
          <t>Every open deal, its stage and value. Summary updates live.</t>
        </is>
      </c>
    </row>
    <row r="6">
      <c r="A6" s="6" t="inlineStr">
        <is>
          <t>Open value</t>
        </is>
      </c>
      <c r="B6" s="13">
        <f>SUM($E$10:$E$40)-SUMIF($D$10:$D$40,"Won",$E$10:$E$40)-SUMIF($D$10:$D$40,"Lost",$E$10:$E$40)</f>
        <v/>
      </c>
      <c r="C6" s="6" t="inlineStr">
        <is>
          <t>Won value</t>
        </is>
      </c>
      <c r="D6" s="13">
        <f>SUMIF($D$10:$D$40,"Won",$E$10:$E$40)</f>
        <v/>
      </c>
      <c r="E6" s="6" t="inlineStr">
        <is>
          <t>Open deals</t>
        </is>
      </c>
      <c r="F6" s="7">
        <f>COUNTA($A$10:$A$40)-COUNTIF($D$10:$D$40,"Won")-COUNTIF($D$10:$D$40,"Lost")</f>
        <v/>
      </c>
    </row>
    <row r="9" ht="20" customHeight="1">
      <c r="A9" s="8" t="inlineStr">
        <is>
          <t>Deal</t>
        </is>
      </c>
      <c r="B9" s="8" t="inlineStr">
        <is>
          <t>Company</t>
        </is>
      </c>
      <c r="C9" s="8" t="inlineStr">
        <is>
          <t>Contact</t>
        </is>
      </c>
      <c r="D9" s="8" t="inlineStr">
        <is>
          <t>Stage</t>
        </is>
      </c>
      <c r="E9" s="8" t="inlineStr">
        <is>
          <t>Value</t>
        </is>
      </c>
      <c r="F9" s="8" t="inlineStr">
        <is>
          <t>Close by</t>
        </is>
      </c>
      <c r="G9" s="8" t="inlineStr">
        <is>
          <t>Owner</t>
        </is>
      </c>
      <c r="H9" s="8" t="inlineStr">
        <is>
          <t>Next action</t>
        </is>
      </c>
      <c r="I9" s="8" t="inlineStr">
        <is>
          <t>Updated</t>
        </is>
      </c>
    </row>
    <row r="10">
      <c r="A10" s="9" t="inlineStr">
        <is>
          <t>Website redesign</t>
        </is>
      </c>
      <c r="B10" s="9" t="inlineStr">
        <is>
          <t>Acme Studio</t>
        </is>
      </c>
      <c r="C10" s="9" t="inlineStr">
        <is>
          <t>Dana Reed</t>
        </is>
      </c>
      <c r="D10" s="9" t="inlineStr">
        <is>
          <t>Proposal</t>
        </is>
      </c>
      <c r="E10" s="14" t="n">
        <v>4500</v>
      </c>
      <c r="F10" s="10" t="n">
        <v>46203</v>
      </c>
      <c r="G10" s="9" t="inlineStr">
        <is>
          <t>Me</t>
        </is>
      </c>
      <c r="H10" s="9" t="inlineStr">
        <is>
          <t>Send revised quote</t>
        </is>
      </c>
      <c r="I10" s="10" t="n">
        <v>46178</v>
      </c>
    </row>
    <row r="11">
      <c r="A11" s="11" t="inlineStr">
        <is>
          <t>Monthly retainer</t>
        </is>
      </c>
      <c r="B11" s="11" t="inlineStr">
        <is>
          <t>Northwind Labs</t>
        </is>
      </c>
      <c r="C11" s="11" t="inlineStr">
        <is>
          <t>Lee Park</t>
        </is>
      </c>
      <c r="D11" s="11" t="inlineStr">
        <is>
          <t>Qualified</t>
        </is>
      </c>
      <c r="E11" s="15" t="n">
        <v>1200</v>
      </c>
      <c r="F11" s="12" t="n">
        <v>46218</v>
      </c>
      <c r="G11" s="11" t="inlineStr">
        <is>
          <t>Me</t>
        </is>
      </c>
      <c r="H11" s="11" t="inlineStr">
        <is>
          <t>Scope call Thursday</t>
        </is>
      </c>
      <c r="I11" s="12" t="n">
        <v>46177</v>
      </c>
    </row>
    <row r="12">
      <c r="A12" s="9" t="inlineStr">
        <is>
          <t>Brand refresh</t>
        </is>
      </c>
      <c r="B12" s="9" t="inlineStr">
        <is>
          <t>Bluefield Co</t>
        </is>
      </c>
      <c r="C12" s="9" t="inlineStr">
        <is>
          <t>Sam Ortiz</t>
        </is>
      </c>
      <c r="D12" s="9" t="inlineStr">
        <is>
          <t>Contacted</t>
        </is>
      </c>
      <c r="E12" s="14" t="n">
        <v>2000</v>
      </c>
      <c r="F12" s="10" t="n">
        <v>46234</v>
      </c>
      <c r="G12" s="9" t="inlineStr">
        <is>
          <t>Me</t>
        </is>
      </c>
      <c r="H12" s="9" t="inlineStr">
        <is>
          <t>Share two references</t>
        </is>
      </c>
      <c r="I12" s="10" t="n">
        <v>46174</v>
      </c>
    </row>
    <row r="13">
      <c r="A13" s="11" t="inlineStr">
        <is>
          <t>Landing pages pack</t>
        </is>
      </c>
      <c r="B13" s="11" t="inlineStr">
        <is>
          <t>Brightpath Media</t>
        </is>
      </c>
      <c r="C13" s="11" t="inlineStr">
        <is>
          <t>Alex Kim</t>
        </is>
      </c>
      <c r="D13" s="11" t="inlineStr">
        <is>
          <t>Lead</t>
        </is>
      </c>
      <c r="E13" s="15" t="n">
        <v>800</v>
      </c>
      <c r="F13" s="12" t="n">
        <v>46249</v>
      </c>
      <c r="G13" s="11" t="inlineStr">
        <is>
          <t>Me</t>
        </is>
      </c>
      <c r="H13" s="11" t="inlineStr">
        <is>
          <t>Qualify budget</t>
        </is>
      </c>
      <c r="I13" s="12" t="n">
        <v>46162</v>
      </c>
    </row>
    <row r="14">
      <c r="A14" s="9" t="inlineStr">
        <is>
          <t>App audit</t>
        </is>
      </c>
      <c r="B14" s="9" t="inlineStr">
        <is>
          <t>Mintleaf Apps</t>
        </is>
      </c>
      <c r="C14" s="9" t="inlineStr">
        <is>
          <t>Robin Vale</t>
        </is>
      </c>
      <c r="D14" s="9" t="inlineStr">
        <is>
          <t>Proposal</t>
        </is>
      </c>
      <c r="E14" s="14" t="n">
        <v>1500</v>
      </c>
      <c r="F14" s="10" t="n">
        <v>46193</v>
      </c>
      <c r="G14" s="9" t="inlineStr">
        <is>
          <t>Me</t>
        </is>
      </c>
      <c r="H14" s="9" t="inlineStr">
        <is>
          <t>Follow up on proposal</t>
        </is>
      </c>
      <c r="I14" s="10" t="n">
        <v>46179</v>
      </c>
    </row>
    <row r="15">
      <c r="A15" s="11" t="inlineStr">
        <is>
          <t>Onboarding setup</t>
        </is>
      </c>
      <c r="B15" s="11" t="inlineStr">
        <is>
          <t>Pixelforge</t>
        </is>
      </c>
      <c r="C15" s="11" t="inlineStr">
        <is>
          <t>Maya Lane</t>
        </is>
      </c>
      <c r="D15" s="11" t="inlineStr">
        <is>
          <t>Won</t>
        </is>
      </c>
      <c r="E15" s="15" t="n">
        <v>3000</v>
      </c>
      <c r="F15" s="12" t="n">
        <v>46174</v>
      </c>
      <c r="G15" s="11" t="inlineStr">
        <is>
          <t>Me</t>
        </is>
      </c>
      <c r="H15" s="11" t="inlineStr">
        <is>
          <t>Kick-off next week</t>
        </is>
      </c>
      <c r="I15" s="12" t="n">
        <v>46176</v>
      </c>
    </row>
    <row r="16">
      <c r="A16" s="9" t="inlineStr">
        <is>
          <t>SEO sprint</t>
        </is>
      </c>
      <c r="B16" s="9" t="inlineStr">
        <is>
          <t>Harbor &amp; Lane</t>
        </is>
      </c>
      <c r="C16" s="9" t="inlineStr">
        <is>
          <t>Chris Doyle</t>
        </is>
      </c>
      <c r="D16" s="9" t="inlineStr">
        <is>
          <t>Lost</t>
        </is>
      </c>
      <c r="E16" s="14" t="n">
        <v>900</v>
      </c>
      <c r="F16" s="10" t="n">
        <v>46172</v>
      </c>
      <c r="G16" s="9" t="inlineStr">
        <is>
          <t>Me</t>
        </is>
      </c>
      <c r="H16" s="9" t="n"/>
      <c r="I16" s="10" t="n">
        <v>46170</v>
      </c>
    </row>
    <row r="17">
      <c r="A17" s="11" t="inlineStr">
        <is>
          <t>Support contract</t>
        </is>
      </c>
      <c r="B17" s="11" t="inlineStr">
        <is>
          <t>Crestone Group</t>
        </is>
      </c>
      <c r="C17" s="11" t="inlineStr">
        <is>
          <t>Jordan Price</t>
        </is>
      </c>
      <c r="D17" s="11" t="inlineStr">
        <is>
          <t>Qualified</t>
        </is>
      </c>
      <c r="E17" s="15" t="n">
        <v>6000</v>
      </c>
      <c r="F17" s="12" t="n">
        <v>46266</v>
      </c>
      <c r="G17" s="11" t="inlineStr">
        <is>
          <t>Me</t>
        </is>
      </c>
      <c r="H17" s="11" t="inlineStr">
        <is>
          <t>Draft proposal</t>
        </is>
      </c>
      <c r="I17" s="12" t="n">
        <v>46180</v>
      </c>
    </row>
    <row r="18">
      <c r="A18" s="9" t="n"/>
      <c r="B18" s="9" t="n"/>
      <c r="C18" s="9" t="n"/>
      <c r="D18" s="9" t="n"/>
      <c r="E18" s="14" t="n"/>
      <c r="F18" s="10" t="n"/>
      <c r="G18" s="9" t="n"/>
      <c r="H18" s="9" t="n"/>
      <c r="I18" s="10" t="n"/>
    </row>
    <row r="19">
      <c r="A19" s="11" t="n"/>
      <c r="B19" s="11" t="n"/>
      <c r="C19" s="11" t="n"/>
      <c r="D19" s="11" t="n"/>
      <c r="E19" s="15" t="n"/>
      <c r="F19" s="12" t="n"/>
      <c r="G19" s="11" t="n"/>
      <c r="H19" s="11" t="n"/>
      <c r="I19" s="12" t="n"/>
    </row>
    <row r="20">
      <c r="A20" s="9" t="n"/>
      <c r="B20" s="9" t="n"/>
      <c r="C20" s="9" t="n"/>
      <c r="D20" s="9" t="n"/>
      <c r="E20" s="14" t="n"/>
      <c r="F20" s="10" t="n"/>
      <c r="G20" s="9" t="n"/>
      <c r="H20" s="9" t="n"/>
      <c r="I20" s="10" t="n"/>
    </row>
    <row r="21">
      <c r="A21" s="11" t="n"/>
      <c r="B21" s="11" t="n"/>
      <c r="C21" s="11" t="n"/>
      <c r="D21" s="11" t="n"/>
      <c r="E21" s="15" t="n"/>
      <c r="F21" s="12" t="n"/>
      <c r="G21" s="11" t="n"/>
      <c r="H21" s="11" t="n"/>
      <c r="I21" s="12" t="n"/>
    </row>
    <row r="22">
      <c r="A22" s="9" t="n"/>
      <c r="B22" s="9" t="n"/>
      <c r="C22" s="9" t="n"/>
      <c r="D22" s="9" t="n"/>
      <c r="E22" s="14" t="n"/>
      <c r="F22" s="10" t="n"/>
      <c r="G22" s="9" t="n"/>
      <c r="H22" s="9" t="n"/>
      <c r="I22" s="10" t="n"/>
    </row>
    <row r="23">
      <c r="A23" s="11" t="n"/>
      <c r="B23" s="11" t="n"/>
      <c r="C23" s="11" t="n"/>
      <c r="D23" s="11" t="n"/>
      <c r="E23" s="15" t="n"/>
      <c r="F23" s="12" t="n"/>
      <c r="G23" s="11" t="n"/>
      <c r="H23" s="11" t="n"/>
      <c r="I23" s="12" t="n"/>
    </row>
    <row r="24">
      <c r="A24" s="9" t="n"/>
      <c r="B24" s="9" t="n"/>
      <c r="C24" s="9" t="n"/>
      <c r="D24" s="9" t="n"/>
      <c r="E24" s="14" t="n"/>
      <c r="F24" s="10" t="n"/>
      <c r="G24" s="9" t="n"/>
      <c r="H24" s="9" t="n"/>
      <c r="I24" s="10" t="n"/>
    </row>
    <row r="25">
      <c r="A25" s="11" t="n"/>
      <c r="B25" s="11" t="n"/>
      <c r="C25" s="11" t="n"/>
      <c r="D25" s="11" t="n"/>
      <c r="E25" s="15" t="n"/>
      <c r="F25" s="12" t="n"/>
      <c r="G25" s="11" t="n"/>
      <c r="H25" s="11" t="n"/>
      <c r="I25" s="12" t="n"/>
    </row>
    <row r="26">
      <c r="A26" s="9" t="n"/>
      <c r="B26" s="9" t="n"/>
      <c r="C26" s="9" t="n"/>
      <c r="D26" s="9" t="n"/>
      <c r="E26" s="14" t="n"/>
      <c r="F26" s="10" t="n"/>
      <c r="G26" s="9" t="n"/>
      <c r="H26" s="9" t="n"/>
      <c r="I26" s="10" t="n"/>
    </row>
    <row r="27">
      <c r="A27" s="11" t="n"/>
      <c r="B27" s="11" t="n"/>
      <c r="C27" s="11" t="n"/>
      <c r="D27" s="11" t="n"/>
      <c r="E27" s="15" t="n"/>
      <c r="F27" s="12" t="n"/>
      <c r="G27" s="11" t="n"/>
      <c r="H27" s="11" t="n"/>
      <c r="I27" s="12" t="n"/>
    </row>
    <row r="28">
      <c r="A28" s="9" t="n"/>
      <c r="B28" s="9" t="n"/>
      <c r="C28" s="9" t="n"/>
      <c r="D28" s="9" t="n"/>
      <c r="E28" s="14" t="n"/>
      <c r="F28" s="10" t="n"/>
      <c r="G28" s="9" t="n"/>
      <c r="H28" s="9" t="n"/>
      <c r="I28" s="10" t="n"/>
    </row>
    <row r="29">
      <c r="A29" s="11" t="n"/>
      <c r="B29" s="11" t="n"/>
      <c r="C29" s="11" t="n"/>
      <c r="D29" s="11" t="n"/>
      <c r="E29" s="15" t="n"/>
      <c r="F29" s="12" t="n"/>
      <c r="G29" s="11" t="n"/>
      <c r="H29" s="11" t="n"/>
      <c r="I29" s="12" t="n"/>
    </row>
    <row r="30">
      <c r="A30" s="9" t="n"/>
      <c r="B30" s="9" t="n"/>
      <c r="C30" s="9" t="n"/>
      <c r="D30" s="9" t="n"/>
      <c r="E30" s="14" t="n"/>
      <c r="F30" s="10" t="n"/>
      <c r="G30" s="9" t="n"/>
      <c r="H30" s="9" t="n"/>
      <c r="I30" s="10" t="n"/>
    </row>
    <row r="31">
      <c r="A31" s="11" t="n"/>
      <c r="B31" s="11" t="n"/>
      <c r="C31" s="11" t="n"/>
      <c r="D31" s="11" t="n"/>
      <c r="E31" s="15" t="n"/>
      <c r="F31" s="12" t="n"/>
      <c r="G31" s="11" t="n"/>
      <c r="H31" s="11" t="n"/>
      <c r="I31" s="12" t="n"/>
    </row>
    <row r="32">
      <c r="A32" s="9" t="n"/>
      <c r="B32" s="9" t="n"/>
      <c r="C32" s="9" t="n"/>
      <c r="D32" s="9" t="n"/>
      <c r="E32" s="14" t="n"/>
      <c r="F32" s="10" t="n"/>
      <c r="G32" s="9" t="n"/>
      <c r="H32" s="9" t="n"/>
      <c r="I32" s="10" t="n"/>
    </row>
    <row r="33">
      <c r="A33" s="11" t="n"/>
      <c r="B33" s="11" t="n"/>
      <c r="C33" s="11" t="n"/>
      <c r="D33" s="11" t="n"/>
      <c r="E33" s="15" t="n"/>
      <c r="F33" s="12" t="n"/>
      <c r="G33" s="11" t="n"/>
      <c r="H33" s="11" t="n"/>
      <c r="I33" s="12" t="n"/>
    </row>
    <row r="34">
      <c r="A34" s="9" t="n"/>
      <c r="B34" s="9" t="n"/>
      <c r="C34" s="9" t="n"/>
      <c r="D34" s="9" t="n"/>
      <c r="E34" s="14" t="n"/>
      <c r="F34" s="10" t="n"/>
      <c r="G34" s="9" t="n"/>
      <c r="H34" s="9" t="n"/>
      <c r="I34" s="10" t="n"/>
    </row>
    <row r="35">
      <c r="A35" s="11" t="n"/>
      <c r="B35" s="11" t="n"/>
      <c r="C35" s="11" t="n"/>
      <c r="D35" s="11" t="n"/>
      <c r="E35" s="15" t="n"/>
      <c r="F35" s="12" t="n"/>
      <c r="G35" s="11" t="n"/>
      <c r="H35" s="11" t="n"/>
      <c r="I35" s="12" t="n"/>
    </row>
    <row r="36">
      <c r="A36" s="9" t="n"/>
      <c r="B36" s="9" t="n"/>
      <c r="C36" s="9" t="n"/>
      <c r="D36" s="9" t="n"/>
      <c r="E36" s="14" t="n"/>
      <c r="F36" s="10" t="n"/>
      <c r="G36" s="9" t="n"/>
      <c r="H36" s="9" t="n"/>
      <c r="I36" s="10" t="n"/>
    </row>
    <row r="37">
      <c r="A37" s="11" t="n"/>
      <c r="B37" s="11" t="n"/>
      <c r="C37" s="11" t="n"/>
      <c r="D37" s="11" t="n"/>
      <c r="E37" s="15" t="n"/>
      <c r="F37" s="12" t="n"/>
      <c r="G37" s="11" t="n"/>
      <c r="H37" s="11" t="n"/>
      <c r="I37" s="12" t="n"/>
    </row>
    <row r="38">
      <c r="A38" s="9" t="n"/>
      <c r="B38" s="9" t="n"/>
      <c r="C38" s="9" t="n"/>
      <c r="D38" s="9" t="n"/>
      <c r="E38" s="14" t="n"/>
      <c r="F38" s="10" t="n"/>
      <c r="G38" s="9" t="n"/>
      <c r="H38" s="9" t="n"/>
      <c r="I38" s="10" t="n"/>
    </row>
    <row r="39">
      <c r="A39" s="11" t="n"/>
      <c r="B39" s="11" t="n"/>
      <c r="C39" s="11" t="n"/>
      <c r="D39" s="11" t="n"/>
      <c r="E39" s="15" t="n"/>
      <c r="F39" s="12" t="n"/>
      <c r="G39" s="11" t="n"/>
      <c r="H39" s="11" t="n"/>
      <c r="I39" s="12" t="n"/>
    </row>
    <row r="40">
      <c r="A40" s="9" t="n"/>
      <c r="B40" s="9" t="n"/>
      <c r="C40" s="9" t="n"/>
      <c r="D40" s="9" t="n"/>
      <c r="E40" s="14" t="n"/>
      <c r="F40" s="10" t="n"/>
      <c r="G40" s="9" t="n"/>
      <c r="H40" s="9" t="n"/>
      <c r="I40" s="10" t="n"/>
    </row>
    <row r="43">
      <c r="A43" s="16" t="inlineStr">
        <is>
          <t>Deals by stage</t>
        </is>
      </c>
    </row>
    <row r="44" ht="20" customHeight="1">
      <c r="A44" s="8" t="inlineStr">
        <is>
          <t>Stage</t>
        </is>
      </c>
      <c r="B44" s="8" t="inlineStr">
        <is>
          <t>Deals</t>
        </is>
      </c>
      <c r="C44" s="8" t="inlineStr">
        <is>
          <t>Value</t>
        </is>
      </c>
    </row>
    <row r="45">
      <c r="A45" s="9">
        <f>Settings!A3</f>
        <v/>
      </c>
      <c r="B45" s="17">
        <f>COUNTIF($D$10:$D$40,$A45)</f>
        <v/>
      </c>
      <c r="C45" s="14">
        <f>SUMIF($D$10:$D$40,$A45,$E$10:$E$40)</f>
        <v/>
      </c>
    </row>
    <row r="46">
      <c r="A46" s="11">
        <f>Settings!A4</f>
        <v/>
      </c>
      <c r="B46" s="18">
        <f>COUNTIF($D$10:$D$40,$A46)</f>
        <v/>
      </c>
      <c r="C46" s="15">
        <f>SUMIF($D$10:$D$40,$A46,$E$10:$E$40)</f>
        <v/>
      </c>
    </row>
    <row r="47">
      <c r="A47" s="9">
        <f>Settings!A5</f>
        <v/>
      </c>
      <c r="B47" s="17">
        <f>COUNTIF($D$10:$D$40,$A47)</f>
        <v/>
      </c>
      <c r="C47" s="14">
        <f>SUMIF($D$10:$D$40,$A47,$E$10:$E$40)</f>
        <v/>
      </c>
    </row>
    <row r="48">
      <c r="A48" s="11">
        <f>Settings!A6</f>
        <v/>
      </c>
      <c r="B48" s="18">
        <f>COUNTIF($D$10:$D$40,$A48)</f>
        <v/>
      </c>
      <c r="C48" s="15">
        <f>SUMIF($D$10:$D$40,$A48,$E$10:$E$40)</f>
        <v/>
      </c>
    </row>
    <row r="49">
      <c r="A49" s="9">
        <f>Settings!A7</f>
        <v/>
      </c>
      <c r="B49" s="17">
        <f>COUNTIF($D$10:$D$40,$A49)</f>
        <v/>
      </c>
      <c r="C49" s="14">
        <f>SUMIF($D$10:$D$40,$A49,$E$10:$E$40)</f>
        <v/>
      </c>
    </row>
    <row r="50">
      <c r="A50" s="11">
        <f>Settings!A8</f>
        <v/>
      </c>
      <c r="B50" s="18">
        <f>COUNTIF($D$10:$D$40,$A50)</f>
        <v/>
      </c>
      <c r="C50" s="15">
        <f>SUMIF($D$10:$D$40,$A50,$E$10:$E$40)</f>
        <v/>
      </c>
    </row>
  </sheetData>
  <conditionalFormatting sqref="A10:I40">
    <cfRule type="expression" priority="1" dxfId="1">
      <formula>$D10="Won"</formula>
    </cfRule>
    <cfRule type="expression" priority="2" dxfId="2">
      <formula>$D10="Lost"</formula>
    </cfRule>
    <cfRule type="expression" priority="3" dxfId="0">
      <formula>AND($A10&lt;&gt;"",$F10&lt;&gt;"",$F10&lt;TODAY(),$D10&lt;&gt;"Won",$D10&lt;&gt;"Lost")</formula>
    </cfRule>
  </conditionalFormatting>
  <dataValidations count="1">
    <dataValidation sqref="D10:D40" showDropDown="0" showInputMessage="0" showErrorMessage="1" allowBlank="1" type="list">
      <formula1>Settings!$A$3:$A$8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 ht="26" customHeight="1">
      <c r="A1" s="1" t="inlineStr">
        <is>
          <t>KLIENTRA · CRM Template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Stage</t>
        </is>
      </c>
      <c r="B2" s="8" t="inlineStr">
        <is>
          <t>Source</t>
        </is>
      </c>
    </row>
    <row r="3">
      <c r="A3" s="9" t="inlineStr">
        <is>
          <t>Lead</t>
        </is>
      </c>
      <c r="B3" s="9" t="inlineStr">
        <is>
          <t>Referral</t>
        </is>
      </c>
    </row>
    <row r="4">
      <c r="A4" s="11" t="inlineStr">
        <is>
          <t>Contacted</t>
        </is>
      </c>
      <c r="B4" s="11" t="inlineStr">
        <is>
          <t>Website</t>
        </is>
      </c>
    </row>
    <row r="5">
      <c r="A5" s="9" t="inlineStr">
        <is>
          <t>Qualified</t>
        </is>
      </c>
      <c r="B5" s="9" t="inlineStr">
        <is>
          <t>LinkedIn</t>
        </is>
      </c>
    </row>
    <row r="6">
      <c r="A6" s="11" t="inlineStr">
        <is>
          <t>Proposal</t>
        </is>
      </c>
      <c r="B6" s="11" t="inlineStr">
        <is>
          <t>Event</t>
        </is>
      </c>
    </row>
    <row r="7">
      <c r="A7" s="9" t="inlineStr">
        <is>
          <t>Won</t>
        </is>
      </c>
      <c r="B7" s="9" t="inlineStr">
        <is>
          <t>Cold outreach</t>
        </is>
      </c>
    </row>
    <row r="8">
      <c r="A8" s="11" t="inlineStr">
        <is>
          <t>Lost</t>
        </is>
      </c>
      <c r="B8" s="11" t="inlineStr">
        <is>
          <t>Other</t>
        </is>
      </c>
    </row>
    <row r="10">
      <c r="A10" s="19" t="inlineStr">
        <is>
          <t>Rename stages to match your sales process — dropdowns update.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2026-06-11T07:29:23Z</dcterms:created>
  <dcterms:modified xsi:type="dcterms:W3CDTF">2026-06-11T07:29:23Z</dcterms:modified>
</cp:coreProperties>
</file>