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gistro de hábit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C0A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Plantilla de registro de hábitos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Registro de hábitos</t>
        </is>
      </c>
    </row>
    <row r="4">
      <c r="A4" s="5" t="inlineStr">
        <is>
          <t>Un mes por hoja. Marca una x por cada hábito cumplido.</t>
        </is>
      </c>
    </row>
    <row r="5">
      <c r="A5" s="6" t="inlineStr">
        <is>
          <t>Mes (día 1)</t>
        </is>
      </c>
      <c r="B5" s="7" t="n">
        <v>46174</v>
      </c>
    </row>
    <row r="6"/>
    <row r="7" ht="20" customHeight="1">
      <c r="A7" s="8" t="inlineStr">
        <is>
          <t>Hábito</t>
        </is>
      </c>
      <c r="B7" s="8" t="inlineStr">
        <is>
          <t>Meta</t>
        </is>
      </c>
      <c r="C7" s="8" t="inlineStr">
        <is>
          <t>Hecho</t>
        </is>
      </c>
      <c r="D7" s="8" t="inlineStr">
        <is>
          <t>Progreso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Día de la semana</t>
        </is>
      </c>
      <c r="E8" s="10">
        <f>IF(MONTH($B$5+0)&lt;&gt;MONTH($B$5),"",LEFT(TEXT($B$5+0,"[$-C0A]ddd"),1))</f>
        <v/>
      </c>
      <c r="F8" s="10">
        <f>IF(MONTH($B$5+1)&lt;&gt;MONTH($B$5),"",LEFT(TEXT($B$5+1,"[$-C0A]ddd"),1))</f>
        <v/>
      </c>
      <c r="G8" s="10">
        <f>IF(MONTH($B$5+2)&lt;&gt;MONTH($B$5),"",LEFT(TEXT($B$5+2,"[$-C0A]ddd"),1))</f>
        <v/>
      </c>
      <c r="H8" s="10">
        <f>IF(MONTH($B$5+3)&lt;&gt;MONTH($B$5),"",LEFT(TEXT($B$5+3,"[$-C0A]ddd"),1))</f>
        <v/>
      </c>
      <c r="I8" s="10">
        <f>IF(MONTH($B$5+4)&lt;&gt;MONTH($B$5),"",LEFT(TEXT($B$5+4,"[$-C0A]ddd"),1))</f>
        <v/>
      </c>
      <c r="J8" s="10">
        <f>IF(MONTH($B$5+5)&lt;&gt;MONTH($B$5),"",LEFT(TEXT($B$5+5,"[$-C0A]ddd"),1))</f>
        <v/>
      </c>
      <c r="K8" s="10">
        <f>IF(MONTH($B$5+6)&lt;&gt;MONTH($B$5),"",LEFT(TEXT($B$5+6,"[$-C0A]ddd"),1))</f>
        <v/>
      </c>
      <c r="L8" s="10">
        <f>IF(MONTH($B$5+7)&lt;&gt;MONTH($B$5),"",LEFT(TEXT($B$5+7,"[$-C0A]ddd"),1))</f>
        <v/>
      </c>
      <c r="M8" s="10">
        <f>IF(MONTH($B$5+8)&lt;&gt;MONTH($B$5),"",LEFT(TEXT($B$5+8,"[$-C0A]ddd"),1))</f>
        <v/>
      </c>
      <c r="N8" s="10">
        <f>IF(MONTH($B$5+9)&lt;&gt;MONTH($B$5),"",LEFT(TEXT($B$5+9,"[$-C0A]ddd"),1))</f>
        <v/>
      </c>
      <c r="O8" s="10">
        <f>IF(MONTH($B$5+10)&lt;&gt;MONTH($B$5),"",LEFT(TEXT($B$5+10,"[$-C0A]ddd"),1))</f>
        <v/>
      </c>
      <c r="P8" s="10">
        <f>IF(MONTH($B$5+11)&lt;&gt;MONTH($B$5),"",LEFT(TEXT($B$5+11,"[$-C0A]ddd"),1))</f>
        <v/>
      </c>
      <c r="Q8" s="10">
        <f>IF(MONTH($B$5+12)&lt;&gt;MONTH($B$5),"",LEFT(TEXT($B$5+12,"[$-C0A]ddd"),1))</f>
        <v/>
      </c>
      <c r="R8" s="10">
        <f>IF(MONTH($B$5+13)&lt;&gt;MONTH($B$5),"",LEFT(TEXT($B$5+13,"[$-C0A]ddd"),1))</f>
        <v/>
      </c>
      <c r="S8" s="10">
        <f>IF(MONTH($B$5+14)&lt;&gt;MONTH($B$5),"",LEFT(TEXT($B$5+14,"[$-C0A]ddd"),1))</f>
        <v/>
      </c>
      <c r="T8" s="10">
        <f>IF(MONTH($B$5+15)&lt;&gt;MONTH($B$5),"",LEFT(TEXT($B$5+15,"[$-C0A]ddd"),1))</f>
        <v/>
      </c>
      <c r="U8" s="10">
        <f>IF(MONTH($B$5+16)&lt;&gt;MONTH($B$5),"",LEFT(TEXT($B$5+16,"[$-C0A]ddd"),1))</f>
        <v/>
      </c>
      <c r="V8" s="10">
        <f>IF(MONTH($B$5+17)&lt;&gt;MONTH($B$5),"",LEFT(TEXT($B$5+17,"[$-C0A]ddd"),1))</f>
        <v/>
      </c>
      <c r="W8" s="10">
        <f>IF(MONTH($B$5+18)&lt;&gt;MONTH($B$5),"",LEFT(TEXT($B$5+18,"[$-C0A]ddd"),1))</f>
        <v/>
      </c>
      <c r="X8" s="10">
        <f>IF(MONTH($B$5+19)&lt;&gt;MONTH($B$5),"",LEFT(TEXT($B$5+19,"[$-C0A]ddd"),1))</f>
        <v/>
      </c>
      <c r="Y8" s="10">
        <f>IF(MONTH($B$5+20)&lt;&gt;MONTH($B$5),"",LEFT(TEXT($B$5+20,"[$-C0A]ddd"),1))</f>
        <v/>
      </c>
      <c r="Z8" s="10">
        <f>IF(MONTH($B$5+21)&lt;&gt;MONTH($B$5),"",LEFT(TEXT($B$5+21,"[$-C0A]ddd"),1))</f>
        <v/>
      </c>
      <c r="AA8" s="10">
        <f>IF(MONTH($B$5+22)&lt;&gt;MONTH($B$5),"",LEFT(TEXT($B$5+22,"[$-C0A]ddd"),1))</f>
        <v/>
      </c>
      <c r="AB8" s="10">
        <f>IF(MONTH($B$5+23)&lt;&gt;MONTH($B$5),"",LEFT(TEXT($B$5+23,"[$-C0A]ddd"),1))</f>
        <v/>
      </c>
      <c r="AC8" s="10">
        <f>IF(MONTH($B$5+24)&lt;&gt;MONTH($B$5),"",LEFT(TEXT($B$5+24,"[$-C0A]ddd"),1))</f>
        <v/>
      </c>
      <c r="AD8" s="10">
        <f>IF(MONTH($B$5+25)&lt;&gt;MONTH($B$5),"",LEFT(TEXT($B$5+25,"[$-C0A]ddd"),1))</f>
        <v/>
      </c>
      <c r="AE8" s="10">
        <f>IF(MONTH($B$5+26)&lt;&gt;MONTH($B$5),"",LEFT(TEXT($B$5+26,"[$-C0A]ddd"),1))</f>
        <v/>
      </c>
      <c r="AF8" s="10">
        <f>IF(MONTH($B$5+27)&lt;&gt;MONTH($B$5),"",LEFT(TEXT($B$5+27,"[$-C0A]ddd"),1))</f>
        <v/>
      </c>
      <c r="AG8" s="10">
        <f>IF(MONTH($B$5+28)&lt;&gt;MONTH($B$5),"",LEFT(TEXT($B$5+28,"[$-C0A]ddd"),1))</f>
        <v/>
      </c>
      <c r="AH8" s="10">
        <f>IF(MONTH($B$5+29)&lt;&gt;MONTH($B$5),"",LEFT(TEXT($B$5+29,"[$-C0A]ddd"),1))</f>
        <v/>
      </c>
      <c r="AI8" s="10">
        <f>IF(MONTH($B$5+30)&lt;&gt;MONTH($B$5),"",LEFT(TEXT($B$5+30,"[$-C0A]ddd"),1))</f>
        <v/>
      </c>
    </row>
    <row r="9">
      <c r="A9" s="11" t="inlineStr">
        <is>
          <t>Leer 20 minutos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Paseo matinal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Beber suficiente agua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Escribir el diario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Ordenar el escritorio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Estudiar un idioma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Día sin gastar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A dormir antes de las 23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Por día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