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tinerario" sheetId="1" state="visible" r:id="rId1"/>
    <sheet name="Datos del via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C0A]ddd, d mmm"/>
    <numFmt numFmtId="168" formatCode="hh:mm"/>
    <numFmt numFmtId="169" formatCode="#,##0.00 &quot;€&quot;"/>
    <numFmt numFmtId="170" formatCode="dd/mm/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Plantilla de itinerario de viaje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Itinerario</t>
        </is>
      </c>
    </row>
    <row r="4">
      <c r="A4" s="5" t="inlineStr">
        <is>
          <t>Escribe el número de día y la fecha se rellena desde Datos del viaje. Tipo, hora y coste por línea.</t>
        </is>
      </c>
    </row>
    <row r="5" ht="20" customHeight="1">
      <c r="A5" s="6" t="inlineStr">
        <is>
          <t>Día</t>
        </is>
      </c>
      <c r="B5" s="6" t="inlineStr">
        <is>
          <t>Fecha</t>
        </is>
      </c>
      <c r="C5" s="6" t="inlineStr">
        <is>
          <t>Hora</t>
        </is>
      </c>
      <c r="D5" s="6" t="inlineStr">
        <is>
          <t>Tipo</t>
        </is>
      </c>
      <c r="E5" s="6" t="inlineStr">
        <is>
          <t>Actividad</t>
        </is>
      </c>
      <c r="F5" s="6" t="inlineStr">
        <is>
          <t>Lugar</t>
        </is>
      </c>
      <c r="G5" s="6" t="inlineStr">
        <is>
          <t>Ref. de reserva</t>
        </is>
      </c>
      <c r="H5" s="6" t="inlineStr">
        <is>
          <t>Coste</t>
        </is>
      </c>
      <c r="I5" s="6" t="inlineStr">
        <is>
          <t>Notas</t>
        </is>
      </c>
    </row>
    <row r="6">
      <c r="A6" s="7" t="n">
        <v>1</v>
      </c>
      <c r="B6" s="8">
        <f>IF($A6="","",'Datos del viaje'!$B$6+$A6-1)</f>
        <v/>
      </c>
      <c r="C6" s="9" t="n">
        <v>0.3645833333333333</v>
      </c>
      <c r="D6" s="10" t="inlineStr">
        <is>
          <t>Vuelo</t>
        </is>
      </c>
      <c r="E6" s="10" t="inlineStr">
        <is>
          <t>Vuelo a Lisboa</t>
        </is>
      </c>
      <c r="F6" s="10" t="inlineStr">
        <is>
          <t>Aeropuerto LIS</t>
        </is>
      </c>
      <c r="G6" s="10" t="inlineStr">
        <is>
          <t>ABC123</t>
        </is>
      </c>
      <c r="H6" s="11" t="n"/>
      <c r="I6" s="10" t="inlineStr">
        <is>
          <t>Aterrizaje 11:05</t>
        </is>
      </c>
    </row>
    <row r="7">
      <c r="A7" s="12" t="n">
        <v>1</v>
      </c>
      <c r="B7" s="13">
        <f>IF($A7="","",'Datos del viaje'!$B$6+$A7-1)</f>
        <v/>
      </c>
      <c r="C7" s="14" t="n">
        <v>0.5208333333333334</v>
      </c>
      <c r="D7" s="15" t="inlineStr">
        <is>
          <t>Traslado</t>
        </is>
      </c>
      <c r="E7" s="15" t="inlineStr">
        <is>
          <t>Metro al 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IF($A8="","",'Datos del viaje'!$B$6+$A8-1)</f>
        <v/>
      </c>
      <c r="C8" s="9" t="n">
        <v>0.5833333333333334</v>
      </c>
      <c r="D8" s="10" t="inlineStr">
        <is>
          <t>Hotel</t>
        </is>
      </c>
      <c r="E8" s="10" t="inlineStr">
        <is>
          <t>Check-in en el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IF($A9="","",'Datos del viaje'!$B$6+$A9-1)</f>
        <v/>
      </c>
      <c r="C9" s="14" t="n">
        <v>0.8125</v>
      </c>
      <c r="D9" s="15" t="inlineStr">
        <is>
          <t>Comida</t>
        </is>
      </c>
      <c r="E9" s="15" t="inlineStr">
        <is>
          <t>Cena cerca del 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IF($A10="","",'Datos del viaje'!$B$6+$A10-1)</f>
        <v/>
      </c>
      <c r="C10" s="9" t="n">
        <v>0.3958333333333333</v>
      </c>
      <c r="D10" s="10" t="inlineStr">
        <is>
          <t>Actividad</t>
        </is>
      </c>
      <c r="E10" s="10" t="inlineStr">
        <is>
          <t>Tranvía + paseo por 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IF($A11="","",'Datos del viaje'!$B$6+$A11-1)</f>
        <v/>
      </c>
      <c r="C11" s="14" t="n">
        <v>0.5416666666666666</v>
      </c>
      <c r="D11" s="15" t="inlineStr">
        <is>
          <t>Comida</t>
        </is>
      </c>
      <c r="E11" s="15" t="inlineStr">
        <is>
          <t>Menú del día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IF($A12="","",'Datos del viaje'!$B$6+$A12-1)</f>
        <v/>
      </c>
      <c r="C12" s="9" t="n">
        <v>0.625</v>
      </c>
      <c r="D12" s="10" t="inlineStr">
        <is>
          <t>Actividad</t>
        </is>
      </c>
      <c r="E12" s="10" t="inlineStr">
        <is>
          <t>Castillo de San Jorge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IF($A13="","",'Datos del viaje'!$B$6+$A13-1)</f>
        <v/>
      </c>
      <c r="C13" s="14" t="n">
        <v>0.4166666666666667</v>
      </c>
      <c r="D13" s="15" t="inlineStr">
        <is>
          <t>Actividad</t>
        </is>
      </c>
      <c r="E13" s="15" t="inlineStr">
        <is>
          <t>Excursión a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Tren desde Rossio</t>
        </is>
      </c>
    </row>
    <row r="14">
      <c r="A14" s="7" t="n">
        <v>3</v>
      </c>
      <c r="B14" s="8">
        <f>IF($A14="","",'Datos del viaje'!$B$6+$A14-1)</f>
        <v/>
      </c>
      <c r="C14" s="9" t="n">
        <v>0.8333333333333334</v>
      </c>
      <c r="D14" s="10" t="inlineStr">
        <is>
          <t>Comida</t>
        </is>
      </c>
      <c r="E14" s="10" t="inlineStr">
        <is>
          <t>Cena con fado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IF($A15="","",'Datos del viaje'!$B$6+$A15-1)</f>
        <v/>
      </c>
      <c r="C15" s="14" t="n">
        <v>0.375</v>
      </c>
      <c r="D15" s="15" t="inlineStr">
        <is>
          <t>Tiempo libre</t>
        </is>
      </c>
      <c r="E15" s="15" t="inlineStr">
        <is>
          <t>Café + hacer maletas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IF($A16="","",'Datos del viaje'!$B$6+$A16-1)</f>
        <v/>
      </c>
      <c r="C16" s="9" t="n">
        <v>0.4791666666666667</v>
      </c>
      <c r="D16" s="10" t="inlineStr">
        <is>
          <t>Traslado</t>
        </is>
      </c>
      <c r="E16" s="10" t="inlineStr">
        <is>
          <t>Metro al aeropuerto</t>
        </is>
      </c>
      <c r="F16" s="10" t="inlineStr">
        <is>
          <t>Aeropuerto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IF($A17="","",'Datos del viaje'!$B$6+$A17-1)</f>
        <v/>
      </c>
      <c r="C17" s="14" t="n">
        <v>0.5972222222222222</v>
      </c>
      <c r="D17" s="15" t="inlineStr">
        <is>
          <t>Vuelo</t>
        </is>
      </c>
      <c r="E17" s="15" t="inlineStr">
        <is>
          <t>Vuelo a casa</t>
        </is>
      </c>
      <c r="F17" s="15" t="inlineStr">
        <is>
          <t>Aeropuerto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IF($A18="","",'Datos del viaje'!$B$6+$A18-1)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IF($A19="","",'Datos del viaje'!$B$6+$A19-1)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IF($A20="","",'Datos del viaje'!$B$6+$A20-1)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IF($A21="","",'Datos del viaje'!$B$6+$A21-1)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IF($A22="","",'Datos del viaje'!$B$6+$A22-1)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IF($A23="","",'Datos del viaje'!$B$6+$A23-1)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IF($A24="","",'Datos del viaje'!$B$6+$A24-1)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IF($A25="","",'Datos del viaje'!$B$6+$A25-1)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IF($A26="","",'Datos del viaje'!$B$6+$A26-1)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IF($A27="","",'Datos del viaje'!$B$6+$A27-1)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IF($A28="","",'Datos del viaje'!$B$6+$A28-1)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IF($A29="","",'Datos del viaje'!$B$6+$A29-1)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IF($A30="","",'Datos del viaje'!$B$6+$A30-1)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IF($A31="","",'Datos del viaje'!$B$6+$A31-1)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IF($A32="","",'Datos del viaje'!$B$6+$A32-1)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IF($A33="","",'Datos del viaje'!$B$6+$A33-1)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IF($A34="","",'Datos del viaje'!$B$6+$A34-1)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IF($A35="","",'Datos del viaje'!$B$6+$A35-1)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Coste del viaje (registrado)</t>
        </is>
      </c>
      <c r="H37" s="18">
        <f>SUM(H6:H35)</f>
        <v/>
      </c>
    </row>
  </sheetData>
  <conditionalFormatting sqref="A6:I35">
    <cfRule type="expression" priority="1" dxfId="0">
      <formula>$D6="Vuelo"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'Datos del viaje'!$F$14:$F$21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Plantilla de itinerario de viaje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Datos del viaje</t>
        </is>
      </c>
    </row>
    <row r="4">
      <c r="A4" s="5" t="inlineStr">
        <is>
          <t>Las fechas de aquí alimentan las de la pestaña Itinerario.</t>
        </is>
      </c>
    </row>
    <row r="5">
      <c r="A5" s="17" t="inlineStr">
        <is>
          <t>Destino</t>
        </is>
      </c>
      <c r="B5" s="19" t="inlineStr">
        <is>
          <t>Lisboa (ejemplo)</t>
        </is>
      </c>
    </row>
    <row r="6">
      <c r="A6" s="17" t="inlineStr">
        <is>
          <t>Fecha de inicio</t>
        </is>
      </c>
      <c r="B6" s="20" t="n">
        <v>46275</v>
      </c>
    </row>
    <row r="7">
      <c r="A7" s="17" t="inlineStr">
        <is>
          <t>Fecha de fin</t>
        </is>
      </c>
      <c r="B7" s="20" t="n">
        <v>46278</v>
      </c>
    </row>
    <row r="8">
      <c r="A8" s="17" t="inlineStr">
        <is>
          <t>Noches</t>
        </is>
      </c>
      <c r="B8" s="21">
        <f>B7-B6</f>
        <v/>
      </c>
    </row>
    <row r="9">
      <c r="A9" s="17" t="inlineStr">
        <is>
          <t>Días</t>
        </is>
      </c>
      <c r="B9" s="21">
        <f>B7-B6+1</f>
        <v/>
      </c>
    </row>
    <row r="10">
      <c r="A10" s="17" t="inlineStr">
        <is>
          <t>Viajeros</t>
        </is>
      </c>
      <c r="B10" s="21" t="n">
        <v>2</v>
      </c>
    </row>
    <row r="11"/>
    <row r="12">
      <c r="A12" s="22" t="inlineStr">
        <is>
          <t>Confirmaciones</t>
        </is>
      </c>
    </row>
    <row r="13" ht="20" customHeight="1">
      <c r="A13" s="6" t="inlineStr">
        <is>
          <t>Artículo</t>
        </is>
      </c>
      <c r="B13" s="6" t="inlineStr">
        <is>
          <t>Proveedor</t>
        </is>
      </c>
      <c r="C13" s="6" t="inlineStr">
        <is>
          <t>Nº de confirmación</t>
        </is>
      </c>
      <c r="D13" s="6" t="inlineStr">
        <is>
          <t>Notas</t>
        </is>
      </c>
      <c r="F13" s="6" t="inlineStr">
        <is>
          <t>Tipos de actividad</t>
        </is>
      </c>
    </row>
    <row r="14">
      <c r="A14" s="10" t="inlineStr">
        <is>
          <t>Vuelo de ida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Asientos 14A/14B</t>
        </is>
      </c>
      <c r="F14" s="10" t="inlineStr">
        <is>
          <t>Vuelo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Desayuno incluido</t>
        </is>
      </c>
      <c r="F15" s="15" t="inlineStr">
        <is>
          <t>Hotel</t>
        </is>
      </c>
    </row>
    <row r="16">
      <c r="A16" s="10" t="inlineStr">
        <is>
          <t>Vuelo de vuelta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Tren</t>
        </is>
      </c>
    </row>
    <row r="17">
      <c r="A17" s="15" t="inlineStr">
        <is>
          <t>Paseo en barco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Encuentro en el muelle 3</t>
        </is>
      </c>
      <c r="F17" s="15" t="inlineStr">
        <is>
          <t>Traslado</t>
        </is>
      </c>
    </row>
    <row r="18">
      <c r="A18" s="10" t="n"/>
      <c r="B18" s="10" t="n"/>
      <c r="C18" s="10" t="n"/>
      <c r="D18" s="10" t="n"/>
      <c r="F18" s="10" t="inlineStr">
        <is>
          <t>Actividad</t>
        </is>
      </c>
    </row>
    <row r="19">
      <c r="A19" s="15" t="n"/>
      <c r="B19" s="15" t="n"/>
      <c r="C19" s="15" t="n"/>
      <c r="D19" s="15" t="n"/>
      <c r="F19" s="15" t="inlineStr">
        <is>
          <t>Comida</t>
        </is>
      </c>
    </row>
    <row r="20">
      <c r="A20" s="10" t="n"/>
      <c r="B20" s="10" t="n"/>
      <c r="C20" s="10" t="n"/>
      <c r="D20" s="10" t="n"/>
      <c r="F20" s="10" t="inlineStr">
        <is>
          <t>Tiempo libre</t>
        </is>
      </c>
    </row>
    <row r="21">
      <c r="A21" s="15" t="n"/>
      <c r="B21" s="15" t="n"/>
      <c r="C21" s="15" t="n"/>
      <c r="D21" s="15" t="n"/>
      <c r="F21" s="15" t="inlineStr">
        <is>
          <t>Otros</t>
        </is>
      </c>
    </row>
    <row r="22"/>
    <row r="23">
      <c r="A23" s="23" t="inlineStr">
        <is>
          <t>Añade filas para trenes, coches o entradas: cualquier cosa con código de confirmación.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