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dwal" sheetId="1" state="visible" r:id="rId1"/>
    <sheet name="Shif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/mm/yyyy"/>
    <numFmt numFmtId="168" formatCode="[$-421]ddd,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Jadwal shift karyawan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Jadwal shift mingguan</t>
        </is>
      </c>
    </row>
    <row r="4">
      <c r="A4" s="5" t="inlineStr">
        <is>
          <t>Ketik hari Senin minggu ini lalu pilih shift per orang dan hari. Jam dan cakupan dihitung otomatis.</t>
        </is>
      </c>
    </row>
    <row r="5"/>
    <row r="6">
      <c r="A6" s="6" t="inlineStr">
        <is>
          <t>Awal minggu</t>
        </is>
      </c>
      <c r="B6" s="7" t="n">
        <v>46300</v>
      </c>
      <c r="D6" s="6" t="inlineStr">
        <is>
          <t>Staf</t>
        </is>
      </c>
      <c r="E6" s="8">
        <f>COUNTA($A$10:$A$25)</f>
        <v/>
      </c>
      <c r="F6" s="6" t="inlineStr">
        <is>
          <t>Jam terjadwal</t>
        </is>
      </c>
      <c r="G6" s="9">
        <f>SUM($J$10:$J$25)</f>
        <v/>
      </c>
      <c r="H6" s="6" t="inlineStr">
        <is>
          <t>Jam kontrak</t>
        </is>
      </c>
      <c r="I6" s="9">
        <f>SUM($K$10:$K$25)</f>
        <v/>
      </c>
    </row>
    <row r="7"/>
    <row r="8"/>
    <row r="9" ht="20" customHeight="1">
      <c r="A9" s="10" t="inlineStr">
        <is>
          <t>Karyawan</t>
        </is>
      </c>
      <c r="B9" s="10" t="inlineStr">
        <is>
          <t>Peran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Jam</t>
        </is>
      </c>
      <c r="K9" s="10" t="inlineStr">
        <is>
          <t>Kontrak (jam)</t>
        </is>
      </c>
      <c r="L9" s="10" t="inlineStr">
        <is>
          <t>Selisih</t>
        </is>
      </c>
    </row>
    <row r="10">
      <c r="A10" s="12" t="inlineStr">
        <is>
          <t>Dana Reed</t>
        </is>
      </c>
      <c r="B10" s="12" t="inlineStr">
        <is>
          <t>Supervisor</t>
        </is>
      </c>
      <c r="C10" s="12" t="inlineStr">
        <is>
          <t>Siang</t>
        </is>
      </c>
      <c r="D10" s="12" t="inlineStr">
        <is>
          <t>Siang</t>
        </is>
      </c>
      <c r="E10" s="12" t="inlineStr">
        <is>
          <t>Siang</t>
        </is>
      </c>
      <c r="F10" s="12" t="inlineStr">
        <is>
          <t>Siang</t>
        </is>
      </c>
      <c r="G10" s="12" t="inlineStr">
        <is>
          <t>Siang</t>
        </is>
      </c>
      <c r="H10" s="12" t="inlineStr">
        <is>
          <t>Libur</t>
        </is>
      </c>
      <c r="I10" s="12" t="inlineStr">
        <is>
          <t>Libur</t>
        </is>
      </c>
      <c r="J10" s="13">
        <f>IF($A10="","",IFERROR(VLOOKUP(C10,'Shift'!$A$3:$E$8,5,FALSE),0)+IFERROR(VLOOKUP(D10,'Shift'!$A$3:$E$8,5,FALSE),0)+IFERROR(VLOOKUP(E10,'Shift'!$A$3:$E$8,5,FALSE),0)+IFERROR(VLOOKUP(F10,'Shift'!$A$3:$E$8,5,FALSE),0)+IFERROR(VLOOKUP(G10,'Shift'!$A$3:$E$8,5,FALSE),0)+IFERROR(VLOOKUP(H10,'Shift'!$A$3:$E$8,5,FALSE),0)+IFERROR(VLOOKUP(I10,'Shift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Perawat</t>
        </is>
      </c>
      <c r="C11" s="15" t="inlineStr">
        <is>
          <t>Pagi</t>
        </is>
      </c>
      <c r="D11" s="15" t="inlineStr">
        <is>
          <t>Pagi</t>
        </is>
      </c>
      <c r="E11" s="15" t="inlineStr">
        <is>
          <t>Libur</t>
        </is>
      </c>
      <c r="F11" s="15" t="inlineStr">
        <is>
          <t>Pagi</t>
        </is>
      </c>
      <c r="G11" s="15" t="inlineStr">
        <is>
          <t>Pagi</t>
        </is>
      </c>
      <c r="H11" s="15" t="inlineStr">
        <is>
          <t>Pagi</t>
        </is>
      </c>
      <c r="I11" s="15" t="inlineStr">
        <is>
          <t>Libur</t>
        </is>
      </c>
      <c r="J11" s="16">
        <f>IF($A11="","",IFERROR(VLOOKUP(C11,'Shift'!$A$3:$E$8,5,FALSE),0)+IFERROR(VLOOKUP(D11,'Shift'!$A$3:$E$8,5,FALSE),0)+IFERROR(VLOOKUP(E11,'Shift'!$A$3:$E$8,5,FALSE),0)+IFERROR(VLOOKUP(F11,'Shift'!$A$3:$E$8,5,FALSE),0)+IFERROR(VLOOKUP(G11,'Shift'!$A$3:$E$8,5,FALSE),0)+IFERROR(VLOOKUP(H11,'Shift'!$A$3:$E$8,5,FALSE),0)+IFERROR(VLOOKUP(I11,'Shift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Perawat</t>
        </is>
      </c>
      <c r="C12" s="12" t="inlineStr">
        <is>
          <t>Sore</t>
        </is>
      </c>
      <c r="D12" s="12" t="inlineStr">
        <is>
          <t>Sore</t>
        </is>
      </c>
      <c r="E12" s="12" t="inlineStr">
        <is>
          <t>Sore</t>
        </is>
      </c>
      <c r="F12" s="12" t="inlineStr">
        <is>
          <t>Libur</t>
        </is>
      </c>
      <c r="G12" s="12" t="inlineStr">
        <is>
          <t>Libur</t>
        </is>
      </c>
      <c r="H12" s="12" t="inlineStr">
        <is>
          <t>Sore</t>
        </is>
      </c>
      <c r="I12" s="12" t="inlineStr">
        <is>
          <t>Sore</t>
        </is>
      </c>
      <c r="J12" s="13">
        <f>IF($A12="","",IFERROR(VLOOKUP(C12,'Shift'!$A$3:$E$8,5,FALSE),0)+IFERROR(VLOOKUP(D12,'Shift'!$A$3:$E$8,5,FALSE),0)+IFERROR(VLOOKUP(E12,'Shift'!$A$3:$E$8,5,FALSE),0)+IFERROR(VLOOKUP(F12,'Shift'!$A$3:$E$8,5,FALSE),0)+IFERROR(VLOOKUP(G12,'Shift'!$A$3:$E$8,5,FALSE),0)+IFERROR(VLOOKUP(H12,'Shift'!$A$3:$E$8,5,FALSE),0)+IFERROR(VLOOKUP(I12,'Shift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Perawat</t>
        </is>
      </c>
      <c r="C13" s="15" t="inlineStr">
        <is>
          <t>Malam</t>
        </is>
      </c>
      <c r="D13" s="15" t="inlineStr">
        <is>
          <t>Malam</t>
        </is>
      </c>
      <c r="E13" s="15" t="inlineStr">
        <is>
          <t>Malam</t>
        </is>
      </c>
      <c r="F13" s="15" t="inlineStr">
        <is>
          <t>Libur</t>
        </is>
      </c>
      <c r="G13" s="15" t="inlineStr">
        <is>
          <t>Libur</t>
        </is>
      </c>
      <c r="H13" s="15" t="inlineStr">
        <is>
          <t>Libur</t>
        </is>
      </c>
      <c r="I13" s="15" t="inlineStr">
        <is>
          <t>Malam</t>
        </is>
      </c>
      <c r="J13" s="16">
        <f>IF($A13="","",IFERROR(VLOOKUP(C13,'Shift'!$A$3:$E$8,5,FALSE),0)+IFERROR(VLOOKUP(D13,'Shift'!$A$3:$E$8,5,FALSE),0)+IFERROR(VLOOKUP(E13,'Shift'!$A$3:$E$8,5,FALSE),0)+IFERROR(VLOOKUP(F13,'Shift'!$A$3:$E$8,5,FALSE),0)+IFERROR(VLOOKUP(G13,'Shift'!$A$3:$E$8,5,FALSE),0)+IFERROR(VLOOKUP(H13,'Shift'!$A$3:$E$8,5,FALSE),0)+IFERROR(VLOOKUP(I13,'Shift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Perawat pendamping</t>
        </is>
      </c>
      <c r="C14" s="12" t="inlineStr">
        <is>
          <t>Pagi</t>
        </is>
      </c>
      <c r="D14" s="12" t="inlineStr">
        <is>
          <t>Libur</t>
        </is>
      </c>
      <c r="E14" s="12" t="inlineStr">
        <is>
          <t>Pagi</t>
        </is>
      </c>
      <c r="F14" s="12" t="inlineStr">
        <is>
          <t>Pagi</t>
        </is>
      </c>
      <c r="G14" s="12" t="inlineStr">
        <is>
          <t>Cuti</t>
        </is>
      </c>
      <c r="H14" s="12" t="inlineStr">
        <is>
          <t>Libur</t>
        </is>
      </c>
      <c r="I14" s="12" t="inlineStr">
        <is>
          <t>Pagi</t>
        </is>
      </c>
      <c r="J14" s="13">
        <f>IF($A14="","",IFERROR(VLOOKUP(C14,'Shift'!$A$3:$E$8,5,FALSE),0)+IFERROR(VLOOKUP(D14,'Shift'!$A$3:$E$8,5,FALSE),0)+IFERROR(VLOOKUP(E14,'Shift'!$A$3:$E$8,5,FALSE),0)+IFERROR(VLOOKUP(F14,'Shift'!$A$3:$E$8,5,FALSE),0)+IFERROR(VLOOKUP(G14,'Shift'!$A$3:$E$8,5,FALSE),0)+IFERROR(VLOOKUP(H14,'Shift'!$A$3:$E$8,5,FALSE),0)+IFERROR(VLOOKUP(I14,'Shift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Perawat pendamping</t>
        </is>
      </c>
      <c r="C15" s="15" t="inlineStr">
        <is>
          <t>Libur</t>
        </is>
      </c>
      <c r="D15" s="15" t="inlineStr">
        <is>
          <t>Sore</t>
        </is>
      </c>
      <c r="E15" s="15" t="inlineStr">
        <is>
          <t>Sore</t>
        </is>
      </c>
      <c r="F15" s="15" t="inlineStr">
        <is>
          <t>Sore</t>
        </is>
      </c>
      <c r="G15" s="15" t="inlineStr">
        <is>
          <t>Sore</t>
        </is>
      </c>
      <c r="H15" s="15" t="inlineStr">
        <is>
          <t>Libur</t>
        </is>
      </c>
      <c r="I15" s="15" t="inlineStr">
        <is>
          <t>Libur</t>
        </is>
      </c>
      <c r="J15" s="16">
        <f>IF($A15="","",IFERROR(VLOOKUP(C15,'Shift'!$A$3:$E$8,5,FALSE),0)+IFERROR(VLOOKUP(D15,'Shift'!$A$3:$E$8,5,FALSE),0)+IFERROR(VLOOKUP(E15,'Shift'!$A$3:$E$8,5,FALSE),0)+IFERROR(VLOOKUP(F15,'Shift'!$A$3:$E$8,5,FALSE),0)+IFERROR(VLOOKUP(G15,'Shift'!$A$3:$E$8,5,FALSE),0)+IFERROR(VLOOKUP(H15,'Shift'!$A$3:$E$8,5,FALSE),0)+IFERROR(VLOOKUP(I15,'Shift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Perawat pendamping</t>
        </is>
      </c>
      <c r="C16" s="12" t="inlineStr">
        <is>
          <t>Libur</t>
        </is>
      </c>
      <c r="D16" s="12" t="inlineStr">
        <is>
          <t>Libur</t>
        </is>
      </c>
      <c r="E16" s="12" t="inlineStr">
        <is>
          <t>Malam</t>
        </is>
      </c>
      <c r="F16" s="12" t="inlineStr">
        <is>
          <t>Malam</t>
        </is>
      </c>
      <c r="G16" s="12" t="inlineStr">
        <is>
          <t>Malam</t>
        </is>
      </c>
      <c r="H16" s="12" t="inlineStr">
        <is>
          <t>Malam</t>
        </is>
      </c>
      <c r="I16" s="12" t="inlineStr">
        <is>
          <t>Libur</t>
        </is>
      </c>
      <c r="J16" s="13">
        <f>IF($A16="","",IFERROR(VLOOKUP(C16,'Shift'!$A$3:$E$8,5,FALSE),0)+IFERROR(VLOOKUP(D16,'Shift'!$A$3:$E$8,5,FALSE),0)+IFERROR(VLOOKUP(E16,'Shift'!$A$3:$E$8,5,FALSE),0)+IFERROR(VLOOKUP(F16,'Shift'!$A$3:$E$8,5,FALSE),0)+IFERROR(VLOOKUP(G16,'Shift'!$A$3:$E$8,5,FALSE),0)+IFERROR(VLOOKUP(H16,'Shift'!$A$3:$E$8,5,FALSE),0)+IFERROR(VLOOKUP(I16,'Shift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Perawat pendamping</t>
        </is>
      </c>
      <c r="C17" s="15" t="inlineStr">
        <is>
          <t>Sore</t>
        </is>
      </c>
      <c r="D17" s="15" t="inlineStr">
        <is>
          <t>Pagi</t>
        </is>
      </c>
      <c r="E17" s="15" t="inlineStr">
        <is>
          <t>Libur</t>
        </is>
      </c>
      <c r="F17" s="15" t="inlineStr">
        <is>
          <t>Sore</t>
        </is>
      </c>
      <c r="G17" s="15" t="inlineStr">
        <is>
          <t>Pagi</t>
        </is>
      </c>
      <c r="H17" s="15" t="inlineStr">
        <is>
          <t>Pagi</t>
        </is>
      </c>
      <c r="I17" s="15" t="inlineStr">
        <is>
          <t>Libur</t>
        </is>
      </c>
      <c r="J17" s="16">
        <f>IF($A17="","",IFERROR(VLOOKUP(C17,'Shift'!$A$3:$E$8,5,FALSE),0)+IFERROR(VLOOKUP(D17,'Shift'!$A$3:$E$8,5,FALSE),0)+IFERROR(VLOOKUP(E17,'Shift'!$A$3:$E$8,5,FALSE),0)+IFERROR(VLOOKUP(F17,'Shift'!$A$3:$E$8,5,FALSE),0)+IFERROR(VLOOKUP(G17,'Shift'!$A$3:$E$8,5,FALSE),0)+IFERROR(VLOOKUP(H17,'Shift'!$A$3:$E$8,5,FALSE),0)+IFERROR(VLOOKUP(I17,'Shift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Shift'!$A$3:$E$8,5,FALSE),0)+IFERROR(VLOOKUP(D18,'Shift'!$A$3:$E$8,5,FALSE),0)+IFERROR(VLOOKUP(E18,'Shift'!$A$3:$E$8,5,FALSE),0)+IFERROR(VLOOKUP(F18,'Shift'!$A$3:$E$8,5,FALSE),0)+IFERROR(VLOOKUP(G18,'Shift'!$A$3:$E$8,5,FALSE),0)+IFERROR(VLOOKUP(H18,'Shift'!$A$3:$E$8,5,FALSE),0)+IFERROR(VLOOKUP(I18,'Shift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Shift'!$A$3:$E$8,5,FALSE),0)+IFERROR(VLOOKUP(D19,'Shift'!$A$3:$E$8,5,FALSE),0)+IFERROR(VLOOKUP(E19,'Shift'!$A$3:$E$8,5,FALSE),0)+IFERROR(VLOOKUP(F19,'Shift'!$A$3:$E$8,5,FALSE),0)+IFERROR(VLOOKUP(G19,'Shift'!$A$3:$E$8,5,FALSE),0)+IFERROR(VLOOKUP(H19,'Shift'!$A$3:$E$8,5,FALSE),0)+IFERROR(VLOOKUP(I19,'Shift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Shift'!$A$3:$E$8,5,FALSE),0)+IFERROR(VLOOKUP(D20,'Shift'!$A$3:$E$8,5,FALSE),0)+IFERROR(VLOOKUP(E20,'Shift'!$A$3:$E$8,5,FALSE),0)+IFERROR(VLOOKUP(F20,'Shift'!$A$3:$E$8,5,FALSE),0)+IFERROR(VLOOKUP(G20,'Shift'!$A$3:$E$8,5,FALSE),0)+IFERROR(VLOOKUP(H20,'Shift'!$A$3:$E$8,5,FALSE),0)+IFERROR(VLOOKUP(I20,'Shift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Shift'!$A$3:$E$8,5,FALSE),0)+IFERROR(VLOOKUP(D21,'Shift'!$A$3:$E$8,5,FALSE),0)+IFERROR(VLOOKUP(E21,'Shift'!$A$3:$E$8,5,FALSE),0)+IFERROR(VLOOKUP(F21,'Shift'!$A$3:$E$8,5,FALSE),0)+IFERROR(VLOOKUP(G21,'Shift'!$A$3:$E$8,5,FALSE),0)+IFERROR(VLOOKUP(H21,'Shift'!$A$3:$E$8,5,FALSE),0)+IFERROR(VLOOKUP(I21,'Shift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Shift'!$A$3:$E$8,5,FALSE),0)+IFERROR(VLOOKUP(D22,'Shift'!$A$3:$E$8,5,FALSE),0)+IFERROR(VLOOKUP(E22,'Shift'!$A$3:$E$8,5,FALSE),0)+IFERROR(VLOOKUP(F22,'Shift'!$A$3:$E$8,5,FALSE),0)+IFERROR(VLOOKUP(G22,'Shift'!$A$3:$E$8,5,FALSE),0)+IFERROR(VLOOKUP(H22,'Shift'!$A$3:$E$8,5,FALSE),0)+IFERROR(VLOOKUP(I22,'Shift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Shift'!$A$3:$E$8,5,FALSE),0)+IFERROR(VLOOKUP(D23,'Shift'!$A$3:$E$8,5,FALSE),0)+IFERROR(VLOOKUP(E23,'Shift'!$A$3:$E$8,5,FALSE),0)+IFERROR(VLOOKUP(F23,'Shift'!$A$3:$E$8,5,FALSE),0)+IFERROR(VLOOKUP(G23,'Shift'!$A$3:$E$8,5,FALSE),0)+IFERROR(VLOOKUP(H23,'Shift'!$A$3:$E$8,5,FALSE),0)+IFERROR(VLOOKUP(I23,'Shift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Shift'!$A$3:$E$8,5,FALSE),0)+IFERROR(VLOOKUP(D24,'Shift'!$A$3:$E$8,5,FALSE),0)+IFERROR(VLOOKUP(E24,'Shift'!$A$3:$E$8,5,FALSE),0)+IFERROR(VLOOKUP(F24,'Shift'!$A$3:$E$8,5,FALSE),0)+IFERROR(VLOOKUP(G24,'Shift'!$A$3:$E$8,5,FALSE),0)+IFERROR(VLOOKUP(H24,'Shift'!$A$3:$E$8,5,FALSE),0)+IFERROR(VLOOKUP(I24,'Shift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Shift'!$A$3:$E$8,5,FALSE),0)+IFERROR(VLOOKUP(D25,'Shift'!$A$3:$E$8,5,FALSE),0)+IFERROR(VLOOKUP(E25,'Shift'!$A$3:$E$8,5,FALSE),0)+IFERROR(VLOOKUP(F25,'Shift'!$A$3:$E$8,5,FALSE),0)+IFERROR(VLOOKUP(G25,'Shift'!$A$3:$E$8,5,FALSE),0)+IFERROR(VLOOKUP(H25,'Shift'!$A$3:$E$8,5,FALSE),0)+IFERROR(VLOOKUP(I25,'Shift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Cakupan per shift</t>
        </is>
      </c>
    </row>
    <row r="29" ht="20" customHeight="1">
      <c r="A29" s="10" t="inlineStr">
        <is>
          <t>Shift</t>
        </is>
      </c>
      <c r="B29" s="10" t="inlineStr">
        <is>
          <t>Dibutuhkan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'Shift'!$A3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'Shift'!$A4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'Shift'!$A5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'Shift'!$A6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C10='Shift'!$A$7</formula>
    </cfRule>
    <cfRule type="expression" priority="2" dxfId="1">
      <formula>C10='Shift'!$A$8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'Shift'!$A$3:$A$8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Jadwal shift karyawan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Shift</t>
        </is>
      </c>
      <c r="B2" s="10" t="inlineStr">
        <is>
          <t>Mulai</t>
        </is>
      </c>
      <c r="C2" s="10" t="inlineStr">
        <is>
          <t>Selesai</t>
        </is>
      </c>
      <c r="D2" s="10" t="inlineStr">
        <is>
          <t>Istirahat (mnt)</t>
        </is>
      </c>
      <c r="E2" s="10" t="inlineStr">
        <is>
          <t>Jam dibayar</t>
        </is>
      </c>
    </row>
    <row r="3">
      <c r="A3" s="12" t="inlineStr">
        <is>
          <t>Pagi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Sore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Malam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Siang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Libur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Cuti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Ganti nama atau jam shift di sini. Libur dan Cuti dihitung nol jam; biarkan di baris 7 dan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2026-10-25T19:43:08Z</dcterms:created>
  <dcterms:modified xsi:type="dcterms:W3CDTF">2026-10-25T19:43:08Z</dcterms:modified>
</cp:coreProperties>
</file>