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andidature" sheetId="1" state="visible" r:id="rId1"/>
    <sheet name="Elench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dd/mm/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5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65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D9F2E5"/>
        </patternFill>
      </fill>
    </dxf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K45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6" customWidth="1" min="1" max="1"/>
    <col width="20" customWidth="1" min="2" max="2"/>
    <col width="11" customWidth="1" min="3" max="3"/>
    <col width="12" customWidth="1" min="4" max="4"/>
    <col width="11" customWidth="1" min="5" max="5"/>
    <col width="9" customWidth="1" min="6" max="6"/>
    <col width="12" customWidth="1" min="7" max="7"/>
    <col width="22" customWidth="1" min="8" max="8"/>
    <col width="11" customWidth="1" min="9" max="9"/>
    <col width="14" customWidth="1" min="10" max="10"/>
    <col width="20" customWidth="1" min="11" max="11"/>
  </cols>
  <sheetData>
    <row r="1" ht="26" customHeight="1">
      <c r="A1" s="1" t="inlineStr">
        <is>
          <t>CANDIX · Registro delle candidature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3" t="inlineStr">
        <is>
          <t>sheetorial.com</t>
        </is>
      </c>
    </row>
    <row r="2"/>
    <row r="3">
      <c r="A3" s="4" t="inlineStr">
        <is>
          <t>Candidature</t>
        </is>
      </c>
    </row>
    <row r="4">
      <c r="A4" s="5" t="inlineStr">
        <is>
          <t>Una riga per candidatura. Stato e fonte sono menu a tendina.</t>
        </is>
      </c>
    </row>
    <row r="5"/>
    <row r="6">
      <c r="A6" s="6" t="inlineStr">
        <is>
          <t>Totale</t>
        </is>
      </c>
      <c r="B6" s="7">
        <f>COUNTA($A$10:$A$45)</f>
        <v/>
      </c>
      <c r="C6" s="6" t="inlineStr">
        <is>
          <t>Attive</t>
        </is>
      </c>
      <c r="D6" s="7">
        <f>COUNTIF($G$10:$G$45,"Inviata")+COUNTIF($G$10:$G$45,"Colloquio telefonico")+COUNTIF($G$10:$G$45,"Colloquio")+COUNTIF($G$10:$G$45,"Offerta")</f>
        <v/>
      </c>
      <c r="E6" s="6" t="inlineStr">
        <is>
          <t>Colloqui</t>
        </is>
      </c>
      <c r="F6" s="7">
        <f>COUNTIF($G$10:$G$45,"Colloquio")</f>
        <v/>
      </c>
      <c r="G6" s="6" t="inlineStr">
        <is>
          <t>Offerte</t>
        </is>
      </c>
      <c r="H6" s="7">
        <f>COUNTIF($G$10:$G$45,"Offerta")</f>
        <v/>
      </c>
    </row>
    <row r="7"/>
    <row r="8"/>
    <row r="9" ht="20" customHeight="1">
      <c r="A9" s="8" t="inlineStr">
        <is>
          <t>Azienda</t>
        </is>
      </c>
      <c r="B9" s="8" t="inlineStr">
        <is>
          <t>Posizione</t>
        </is>
      </c>
      <c r="C9" s="8" t="inlineStr">
        <is>
          <t>Luogo</t>
        </is>
      </c>
      <c r="D9" s="8" t="inlineStr">
        <is>
          <t>Fonte</t>
        </is>
      </c>
      <c r="E9" s="8" t="inlineStr">
        <is>
          <t>Inviata il</t>
        </is>
      </c>
      <c r="F9" s="8" t="inlineStr">
        <is>
          <t>Giorni fa</t>
        </is>
      </c>
      <c r="G9" s="8" t="inlineStr">
        <is>
          <t>Stato</t>
        </is>
      </c>
      <c r="H9" s="8" t="inlineStr">
        <is>
          <t>Prossimo passo</t>
        </is>
      </c>
      <c r="I9" s="8" t="inlineStr">
        <is>
          <t>Follow-up</t>
        </is>
      </c>
      <c r="J9" s="8" t="inlineStr">
        <is>
          <t>Contatto</t>
        </is>
      </c>
      <c r="K9" s="8" t="inlineStr">
        <is>
          <t>Note</t>
        </is>
      </c>
    </row>
    <row r="10">
      <c r="A10" s="9" t="inlineStr">
        <is>
          <t>Acme Studio</t>
        </is>
      </c>
      <c r="B10" s="9" t="inlineStr">
        <is>
          <t>Sviluppatore front-end</t>
        </is>
      </c>
      <c r="C10" s="9" t="inlineStr">
        <is>
          <t>Da remoto</t>
        </is>
      </c>
      <c r="D10" s="9" t="inlineStr">
        <is>
          <t>LinkedIn</t>
        </is>
      </c>
      <c r="E10" s="10" t="n">
        <v>46160</v>
      </c>
      <c r="F10" s="11">
        <f>IF($E10="","",TODAY()-$E10)</f>
        <v/>
      </c>
      <c r="G10" s="9" t="inlineStr">
        <is>
          <t>Colloquio</t>
        </is>
      </c>
      <c r="H10" s="9" t="inlineStr">
        <is>
          <t>Preparare la revisione del portfolio</t>
        </is>
      </c>
      <c r="I10" s="10" t="n">
        <v>46185</v>
      </c>
      <c r="J10" s="9" t="inlineStr">
        <is>
          <t>Jordan P.</t>
        </is>
      </c>
      <c r="K10" s="9" t="n"/>
    </row>
    <row r="11">
      <c r="A11" s="12" t="inlineStr">
        <is>
          <t>Northwind Labs</t>
        </is>
      </c>
      <c r="B11" s="12" t="inlineStr">
        <is>
          <t>UX designer</t>
        </is>
      </c>
      <c r="C11" s="12" t="inlineStr">
        <is>
          <t>Berlino</t>
        </is>
      </c>
      <c r="D11" s="12" t="inlineStr">
        <is>
          <t>Portale di annunci</t>
        </is>
      </c>
      <c r="E11" s="13" t="n">
        <v>46162</v>
      </c>
      <c r="F11" s="14">
        <f>IF($E11="","",TODAY()-$E11)</f>
        <v/>
      </c>
      <c r="G11" s="12" t="inlineStr">
        <is>
          <t>Colloquio telefonico</t>
        </is>
      </c>
      <c r="H11" s="12" t="inlineStr">
        <is>
          <t>Colloquio con il responsabile</t>
        </is>
      </c>
      <c r="I11" s="13" t="n">
        <v>46184</v>
      </c>
      <c r="J11" s="12" t="n"/>
      <c r="K11" s="12" t="n"/>
    </row>
    <row r="12">
      <c r="A12" s="9" t="inlineStr">
        <is>
          <t>Bluefield Co</t>
        </is>
      </c>
      <c r="B12" s="9" t="inlineStr">
        <is>
          <t>Project manager</t>
        </is>
      </c>
      <c r="C12" s="9" t="inlineStr">
        <is>
          <t>Madrid</t>
        </is>
      </c>
      <c r="D12" s="9" t="inlineStr">
        <is>
          <t>Passaparola</t>
        </is>
      </c>
      <c r="E12" s="10" t="n">
        <v>46164</v>
      </c>
      <c r="F12" s="11">
        <f>IF($E12="","",TODAY()-$E12)</f>
        <v/>
      </c>
      <c r="G12" s="9" t="inlineStr">
        <is>
          <t>Inviata</t>
        </is>
      </c>
      <c r="H12" s="9" t="inlineStr">
        <is>
          <t>Aspettare un'altra settimana</t>
        </is>
      </c>
      <c r="I12" s="10" t="n">
        <v>46181</v>
      </c>
      <c r="J12" s="9" t="inlineStr">
        <is>
          <t>Sam R.</t>
        </is>
      </c>
      <c r="K12" s="9" t="inlineStr">
        <is>
          <t>Segnalato da Alex</t>
        </is>
      </c>
    </row>
    <row r="13">
      <c r="A13" s="12" t="inlineStr">
        <is>
          <t>Brightpath Media</t>
        </is>
      </c>
      <c r="B13" s="12" t="inlineStr">
        <is>
          <t>Content strategist</t>
        </is>
      </c>
      <c r="C13" s="12" t="inlineStr">
        <is>
          <t>Da remoto</t>
        </is>
      </c>
      <c r="D13" s="12" t="inlineStr">
        <is>
          <t>Sito aziendale</t>
        </is>
      </c>
      <c r="E13" s="13" t="n">
        <v>46167</v>
      </c>
      <c r="F13" s="14">
        <f>IF($E13="","",TODAY()-$E13)</f>
        <v/>
      </c>
      <c r="G13" s="12" t="inlineStr">
        <is>
          <t>Respinta</t>
        </is>
      </c>
      <c r="H13" s="12" t="n"/>
      <c r="I13" s="13" t="n"/>
      <c r="J13" s="12" t="n"/>
      <c r="K13" s="12" t="inlineStr">
        <is>
          <t>Da tenere per posizioni future</t>
        </is>
      </c>
    </row>
    <row r="14">
      <c r="A14" s="9" t="inlineStr">
        <is>
          <t>Quantix Systems</t>
        </is>
      </c>
      <c r="B14" s="9" t="inlineStr">
        <is>
          <t>Analista dati</t>
        </is>
      </c>
      <c r="C14" s="9" t="inlineStr">
        <is>
          <t>Amsterdam</t>
        </is>
      </c>
      <c r="D14" s="9" t="inlineStr">
        <is>
          <t>LinkedIn</t>
        </is>
      </c>
      <c r="E14" s="10" t="n">
        <v>46170</v>
      </c>
      <c r="F14" s="11">
        <f>IF($E14="","",TODAY()-$E14)</f>
        <v/>
      </c>
      <c r="G14" s="9" t="inlineStr">
        <is>
          <t>Inviata</t>
        </is>
      </c>
      <c r="H14" s="9" t="inlineStr">
        <is>
          <t>Follow-up via email</t>
        </is>
      </c>
      <c r="I14" s="10" t="n">
        <v>46187</v>
      </c>
      <c r="J14" s="9" t="n"/>
      <c r="K14" s="9" t="n"/>
    </row>
    <row r="15">
      <c r="A15" s="12" t="inlineStr">
        <is>
          <t>Harbor &amp; Lane</t>
        </is>
      </c>
      <c r="B15" s="12" t="inlineStr">
        <is>
          <t>Addetto marketing</t>
        </is>
      </c>
      <c r="C15" s="12" t="inlineStr">
        <is>
          <t>Dublino</t>
        </is>
      </c>
      <c r="D15" s="12" t="inlineStr">
        <is>
          <t>Portale di annunci</t>
        </is>
      </c>
      <c r="E15" s="13" t="n">
        <v>46174</v>
      </c>
      <c r="F15" s="14">
        <f>IF($E15="","",TODAY()-$E15)</f>
        <v/>
      </c>
      <c r="G15" s="12" t="inlineStr">
        <is>
          <t>Nessuna risposta</t>
        </is>
      </c>
      <c r="H15" s="12" t="inlineStr">
        <is>
          <t>Mandare un sollecito</t>
        </is>
      </c>
      <c r="I15" s="13" t="n">
        <v>46188</v>
      </c>
      <c r="J15" s="12" t="n"/>
      <c r="K15" s="12" t="n"/>
    </row>
    <row r="16">
      <c r="A16" s="9" t="inlineStr">
        <is>
          <t>Mintleaf Apps</t>
        </is>
      </c>
      <c r="B16" s="9" t="inlineStr">
        <is>
          <t>Ingegnere QA</t>
        </is>
      </c>
      <c r="C16" s="9" t="inlineStr">
        <is>
          <t>Da remoto</t>
        </is>
      </c>
      <c r="D16" s="9" t="inlineStr">
        <is>
          <t>Recruiter</t>
        </is>
      </c>
      <c r="E16" s="10" t="n">
        <v>46175</v>
      </c>
      <c r="F16" s="11">
        <f>IF($E16="","",TODAY()-$E16)</f>
        <v/>
      </c>
      <c r="G16" s="9" t="inlineStr">
        <is>
          <t>Colloquio telefonico</t>
        </is>
      </c>
      <c r="H16" s="9" t="inlineStr">
        <is>
          <t>Colloquio tecnico venerdì</t>
        </is>
      </c>
      <c r="I16" s="10" t="n">
        <v>46186</v>
      </c>
      <c r="J16" s="9" t="inlineStr">
        <is>
          <t>Recruiter: Dana</t>
        </is>
      </c>
      <c r="K16" s="9" t="n"/>
    </row>
    <row r="17">
      <c r="A17" s="12" t="inlineStr">
        <is>
          <t>Crestone Group</t>
        </is>
      </c>
      <c r="B17" s="12" t="inlineStr">
        <is>
          <t>Business analyst</t>
        </is>
      </c>
      <c r="C17" s="12" t="inlineStr">
        <is>
          <t>Lisbona</t>
        </is>
      </c>
      <c r="D17" s="12" t="inlineStr">
        <is>
          <t>Passaparola</t>
        </is>
      </c>
      <c r="E17" s="13" t="n">
        <v>46176</v>
      </c>
      <c r="F17" s="14">
        <f>IF($E17="","",TODAY()-$E17)</f>
        <v/>
      </c>
      <c r="G17" s="12" t="inlineStr">
        <is>
          <t>Inviata</t>
        </is>
      </c>
      <c r="H17" s="12" t="n"/>
      <c r="I17" s="13" t="n">
        <v>46190</v>
      </c>
      <c r="J17" s="12" t="n"/>
      <c r="K17" s="12" t="n"/>
    </row>
    <row r="18">
      <c r="A18" s="9" t="inlineStr">
        <is>
          <t>Pixelforge</t>
        </is>
      </c>
      <c r="B18" s="9" t="inlineStr">
        <is>
          <t>Product designer</t>
        </is>
      </c>
      <c r="C18" s="9" t="inlineStr">
        <is>
          <t>Da remoto</t>
        </is>
      </c>
      <c r="D18" s="9" t="inlineStr">
        <is>
          <t>LinkedIn</t>
        </is>
      </c>
      <c r="E18" s="10" t="n">
        <v>46178</v>
      </c>
      <c r="F18" s="11">
        <f>IF($E18="","",TODAY()-$E18)</f>
        <v/>
      </c>
      <c r="G18" s="9" t="inlineStr">
        <is>
          <t>Offerta</t>
        </is>
      </c>
      <c r="H18" s="9" t="inlineStr">
        <is>
          <t>Esaminare la lettera di offerta</t>
        </is>
      </c>
      <c r="I18" s="10" t="n">
        <v>46185</v>
      </c>
      <c r="J18" s="9" t="inlineStr">
        <is>
          <t>Maya L.</t>
        </is>
      </c>
      <c r="K18" s="9" t="n"/>
    </row>
    <row r="19">
      <c r="A19" s="12" t="inlineStr">
        <is>
          <t>Outerline</t>
        </is>
      </c>
      <c r="B19" s="12" t="inlineStr">
        <is>
          <t>Resp. assistenza</t>
        </is>
      </c>
      <c r="C19" s="12" t="inlineStr">
        <is>
          <t>Valencia</t>
        </is>
      </c>
      <c r="D19" s="12" t="inlineStr">
        <is>
          <t>Sito aziendale</t>
        </is>
      </c>
      <c r="E19" s="13" t="n"/>
      <c r="F19" s="14">
        <f>IF($E19="","",TODAY()-$E19)</f>
        <v/>
      </c>
      <c r="G19" s="12" t="inlineStr">
        <is>
          <t>Da inviare</t>
        </is>
      </c>
      <c r="H19" s="12" t="inlineStr">
        <is>
          <t>Prima adattare il CV</t>
        </is>
      </c>
      <c r="I19" s="13" t="n"/>
      <c r="J19" s="12" t="n"/>
      <c r="K19" s="12" t="n"/>
    </row>
    <row r="20">
      <c r="A20" s="9" t="n"/>
      <c r="B20" s="9" t="n"/>
      <c r="C20" s="9" t="n"/>
      <c r="D20" s="9" t="n"/>
      <c r="E20" s="10" t="n"/>
      <c r="F20" s="11">
        <f>IF($E20="","",TODAY()-$E20)</f>
        <v/>
      </c>
      <c r="G20" s="9" t="n"/>
      <c r="H20" s="9" t="n"/>
      <c r="I20" s="10" t="n"/>
      <c r="J20" s="9" t="n"/>
      <c r="K20" s="9" t="n"/>
    </row>
    <row r="21">
      <c r="A21" s="12" t="n"/>
      <c r="B21" s="12" t="n"/>
      <c r="C21" s="12" t="n"/>
      <c r="D21" s="12" t="n"/>
      <c r="E21" s="13" t="n"/>
      <c r="F21" s="14">
        <f>IF($E21="","",TODAY()-$E21)</f>
        <v/>
      </c>
      <c r="G21" s="12" t="n"/>
      <c r="H21" s="12" t="n"/>
      <c r="I21" s="13" t="n"/>
      <c r="J21" s="12" t="n"/>
      <c r="K21" s="12" t="n"/>
    </row>
    <row r="22">
      <c r="A22" s="9" t="n"/>
      <c r="B22" s="9" t="n"/>
      <c r="C22" s="9" t="n"/>
      <c r="D22" s="9" t="n"/>
      <c r="E22" s="10" t="n"/>
      <c r="F22" s="11">
        <f>IF($E22="","",TODAY()-$E22)</f>
        <v/>
      </c>
      <c r="G22" s="9" t="n"/>
      <c r="H22" s="9" t="n"/>
      <c r="I22" s="10" t="n"/>
      <c r="J22" s="9" t="n"/>
      <c r="K22" s="9" t="n"/>
    </row>
    <row r="23">
      <c r="A23" s="12" t="n"/>
      <c r="B23" s="12" t="n"/>
      <c r="C23" s="12" t="n"/>
      <c r="D23" s="12" t="n"/>
      <c r="E23" s="13" t="n"/>
      <c r="F23" s="14">
        <f>IF($E23="","",TODAY()-$E23)</f>
        <v/>
      </c>
      <c r="G23" s="12" t="n"/>
      <c r="H23" s="12" t="n"/>
      <c r="I23" s="13" t="n"/>
      <c r="J23" s="12" t="n"/>
      <c r="K23" s="12" t="n"/>
    </row>
    <row r="24">
      <c r="A24" s="9" t="n"/>
      <c r="B24" s="9" t="n"/>
      <c r="C24" s="9" t="n"/>
      <c r="D24" s="9" t="n"/>
      <c r="E24" s="10" t="n"/>
      <c r="F24" s="11">
        <f>IF($E24="","",TODAY()-$E24)</f>
        <v/>
      </c>
      <c r="G24" s="9" t="n"/>
      <c r="H24" s="9" t="n"/>
      <c r="I24" s="10" t="n"/>
      <c r="J24" s="9" t="n"/>
      <c r="K24" s="9" t="n"/>
    </row>
    <row r="25">
      <c r="A25" s="12" t="n"/>
      <c r="B25" s="12" t="n"/>
      <c r="C25" s="12" t="n"/>
      <c r="D25" s="12" t="n"/>
      <c r="E25" s="13" t="n"/>
      <c r="F25" s="14">
        <f>IF($E25="","",TODAY()-$E25)</f>
        <v/>
      </c>
      <c r="G25" s="12" t="n"/>
      <c r="H25" s="12" t="n"/>
      <c r="I25" s="13" t="n"/>
      <c r="J25" s="12" t="n"/>
      <c r="K25" s="12" t="n"/>
    </row>
    <row r="26">
      <c r="A26" s="9" t="n"/>
      <c r="B26" s="9" t="n"/>
      <c r="C26" s="9" t="n"/>
      <c r="D26" s="9" t="n"/>
      <c r="E26" s="10" t="n"/>
      <c r="F26" s="11">
        <f>IF($E26="","",TODAY()-$E26)</f>
        <v/>
      </c>
      <c r="G26" s="9" t="n"/>
      <c r="H26" s="9" t="n"/>
      <c r="I26" s="10" t="n"/>
      <c r="J26" s="9" t="n"/>
      <c r="K26" s="9" t="n"/>
    </row>
    <row r="27">
      <c r="A27" s="12" t="n"/>
      <c r="B27" s="12" t="n"/>
      <c r="C27" s="12" t="n"/>
      <c r="D27" s="12" t="n"/>
      <c r="E27" s="13" t="n"/>
      <c r="F27" s="14">
        <f>IF($E27="","",TODAY()-$E27)</f>
        <v/>
      </c>
      <c r="G27" s="12" t="n"/>
      <c r="H27" s="12" t="n"/>
      <c r="I27" s="13" t="n"/>
      <c r="J27" s="12" t="n"/>
      <c r="K27" s="12" t="n"/>
    </row>
    <row r="28">
      <c r="A28" s="9" t="n"/>
      <c r="B28" s="9" t="n"/>
      <c r="C28" s="9" t="n"/>
      <c r="D28" s="9" t="n"/>
      <c r="E28" s="10" t="n"/>
      <c r="F28" s="11">
        <f>IF($E28="","",TODAY()-$E28)</f>
        <v/>
      </c>
      <c r="G28" s="9" t="n"/>
      <c r="H28" s="9" t="n"/>
      <c r="I28" s="10" t="n"/>
      <c r="J28" s="9" t="n"/>
      <c r="K28" s="9" t="n"/>
    </row>
    <row r="29">
      <c r="A29" s="12" t="n"/>
      <c r="B29" s="12" t="n"/>
      <c r="C29" s="12" t="n"/>
      <c r="D29" s="12" t="n"/>
      <c r="E29" s="13" t="n"/>
      <c r="F29" s="14">
        <f>IF($E29="","",TODAY()-$E29)</f>
        <v/>
      </c>
      <c r="G29" s="12" t="n"/>
      <c r="H29" s="12" t="n"/>
      <c r="I29" s="13" t="n"/>
      <c r="J29" s="12" t="n"/>
      <c r="K29" s="12" t="n"/>
    </row>
    <row r="30">
      <c r="A30" s="9" t="n"/>
      <c r="B30" s="9" t="n"/>
      <c r="C30" s="9" t="n"/>
      <c r="D30" s="9" t="n"/>
      <c r="E30" s="10" t="n"/>
      <c r="F30" s="11">
        <f>IF($E30="","",TODAY()-$E30)</f>
        <v/>
      </c>
      <c r="G30" s="9" t="n"/>
      <c r="H30" s="9" t="n"/>
      <c r="I30" s="10" t="n"/>
      <c r="J30" s="9" t="n"/>
      <c r="K30" s="9" t="n"/>
    </row>
    <row r="31">
      <c r="A31" s="12" t="n"/>
      <c r="B31" s="12" t="n"/>
      <c r="C31" s="12" t="n"/>
      <c r="D31" s="12" t="n"/>
      <c r="E31" s="13" t="n"/>
      <c r="F31" s="14">
        <f>IF($E31="","",TODAY()-$E31)</f>
        <v/>
      </c>
      <c r="G31" s="12" t="n"/>
      <c r="H31" s="12" t="n"/>
      <c r="I31" s="13" t="n"/>
      <c r="J31" s="12" t="n"/>
      <c r="K31" s="12" t="n"/>
    </row>
    <row r="32">
      <c r="A32" s="9" t="n"/>
      <c r="B32" s="9" t="n"/>
      <c r="C32" s="9" t="n"/>
      <c r="D32" s="9" t="n"/>
      <c r="E32" s="10" t="n"/>
      <c r="F32" s="11">
        <f>IF($E32="","",TODAY()-$E32)</f>
        <v/>
      </c>
      <c r="G32" s="9" t="n"/>
      <c r="H32" s="9" t="n"/>
      <c r="I32" s="10" t="n"/>
      <c r="J32" s="9" t="n"/>
      <c r="K32" s="9" t="n"/>
    </row>
    <row r="33">
      <c r="A33" s="12" t="n"/>
      <c r="B33" s="12" t="n"/>
      <c r="C33" s="12" t="n"/>
      <c r="D33" s="12" t="n"/>
      <c r="E33" s="13" t="n"/>
      <c r="F33" s="14">
        <f>IF($E33="","",TODAY()-$E33)</f>
        <v/>
      </c>
      <c r="G33" s="12" t="n"/>
      <c r="H33" s="12" t="n"/>
      <c r="I33" s="13" t="n"/>
      <c r="J33" s="12" t="n"/>
      <c r="K33" s="12" t="n"/>
    </row>
    <row r="34">
      <c r="A34" s="9" t="n"/>
      <c r="B34" s="9" t="n"/>
      <c r="C34" s="9" t="n"/>
      <c r="D34" s="9" t="n"/>
      <c r="E34" s="10" t="n"/>
      <c r="F34" s="11">
        <f>IF($E34="","",TODAY()-$E34)</f>
        <v/>
      </c>
      <c r="G34" s="9" t="n"/>
      <c r="H34" s="9" t="n"/>
      <c r="I34" s="10" t="n"/>
      <c r="J34" s="9" t="n"/>
      <c r="K34" s="9" t="n"/>
    </row>
    <row r="35">
      <c r="A35" s="12" t="n"/>
      <c r="B35" s="12" t="n"/>
      <c r="C35" s="12" t="n"/>
      <c r="D35" s="12" t="n"/>
      <c r="E35" s="13" t="n"/>
      <c r="F35" s="14">
        <f>IF($E35="","",TODAY()-$E35)</f>
        <v/>
      </c>
      <c r="G35" s="12" t="n"/>
      <c r="H35" s="12" t="n"/>
      <c r="I35" s="13" t="n"/>
      <c r="J35" s="12" t="n"/>
      <c r="K35" s="12" t="n"/>
    </row>
    <row r="36">
      <c r="A36" s="9" t="n"/>
      <c r="B36" s="9" t="n"/>
      <c r="C36" s="9" t="n"/>
      <c r="D36" s="9" t="n"/>
      <c r="E36" s="10" t="n"/>
      <c r="F36" s="11">
        <f>IF($E36="","",TODAY()-$E36)</f>
        <v/>
      </c>
      <c r="G36" s="9" t="n"/>
      <c r="H36" s="9" t="n"/>
      <c r="I36" s="10" t="n"/>
      <c r="J36" s="9" t="n"/>
      <c r="K36" s="9" t="n"/>
    </row>
    <row r="37">
      <c r="A37" s="12" t="n"/>
      <c r="B37" s="12" t="n"/>
      <c r="C37" s="12" t="n"/>
      <c r="D37" s="12" t="n"/>
      <c r="E37" s="13" t="n"/>
      <c r="F37" s="14">
        <f>IF($E37="","",TODAY()-$E37)</f>
        <v/>
      </c>
      <c r="G37" s="12" t="n"/>
      <c r="H37" s="12" t="n"/>
      <c r="I37" s="13" t="n"/>
      <c r="J37" s="12" t="n"/>
      <c r="K37" s="12" t="n"/>
    </row>
    <row r="38">
      <c r="A38" s="9" t="n"/>
      <c r="B38" s="9" t="n"/>
      <c r="C38" s="9" t="n"/>
      <c r="D38" s="9" t="n"/>
      <c r="E38" s="10" t="n"/>
      <c r="F38" s="11">
        <f>IF($E38="","",TODAY()-$E38)</f>
        <v/>
      </c>
      <c r="G38" s="9" t="n"/>
      <c r="H38" s="9" t="n"/>
      <c r="I38" s="10" t="n"/>
      <c r="J38" s="9" t="n"/>
      <c r="K38" s="9" t="n"/>
    </row>
    <row r="39">
      <c r="A39" s="12" t="n"/>
      <c r="B39" s="12" t="n"/>
      <c r="C39" s="12" t="n"/>
      <c r="D39" s="12" t="n"/>
      <c r="E39" s="13" t="n"/>
      <c r="F39" s="14">
        <f>IF($E39="","",TODAY()-$E39)</f>
        <v/>
      </c>
      <c r="G39" s="12" t="n"/>
      <c r="H39" s="12" t="n"/>
      <c r="I39" s="13" t="n"/>
      <c r="J39" s="12" t="n"/>
      <c r="K39" s="12" t="n"/>
    </row>
    <row r="40">
      <c r="A40" s="9" t="n"/>
      <c r="B40" s="9" t="n"/>
      <c r="C40" s="9" t="n"/>
      <c r="D40" s="9" t="n"/>
      <c r="E40" s="10" t="n"/>
      <c r="F40" s="11">
        <f>IF($E40="","",TODAY()-$E40)</f>
        <v/>
      </c>
      <c r="G40" s="9" t="n"/>
      <c r="H40" s="9" t="n"/>
      <c r="I40" s="10" t="n"/>
      <c r="J40" s="9" t="n"/>
      <c r="K40" s="9" t="n"/>
    </row>
    <row r="41">
      <c r="A41" s="12" t="n"/>
      <c r="B41" s="12" t="n"/>
      <c r="C41" s="12" t="n"/>
      <c r="D41" s="12" t="n"/>
      <c r="E41" s="13" t="n"/>
      <c r="F41" s="14">
        <f>IF($E41="","",TODAY()-$E41)</f>
        <v/>
      </c>
      <c r="G41" s="12" t="n"/>
      <c r="H41" s="12" t="n"/>
      <c r="I41" s="13" t="n"/>
      <c r="J41" s="12" t="n"/>
      <c r="K41" s="12" t="n"/>
    </row>
    <row r="42">
      <c r="A42" s="9" t="n"/>
      <c r="B42" s="9" t="n"/>
      <c r="C42" s="9" t="n"/>
      <c r="D42" s="9" t="n"/>
      <c r="E42" s="10" t="n"/>
      <c r="F42" s="11">
        <f>IF($E42="","",TODAY()-$E42)</f>
        <v/>
      </c>
      <c r="G42" s="9" t="n"/>
      <c r="H42" s="9" t="n"/>
      <c r="I42" s="10" t="n"/>
      <c r="J42" s="9" t="n"/>
      <c r="K42" s="9" t="n"/>
    </row>
    <row r="43">
      <c r="A43" s="12" t="n"/>
      <c r="B43" s="12" t="n"/>
      <c r="C43" s="12" t="n"/>
      <c r="D43" s="12" t="n"/>
      <c r="E43" s="13" t="n"/>
      <c r="F43" s="14">
        <f>IF($E43="","",TODAY()-$E43)</f>
        <v/>
      </c>
      <c r="G43" s="12" t="n"/>
      <c r="H43" s="12" t="n"/>
      <c r="I43" s="13" t="n"/>
      <c r="J43" s="12" t="n"/>
      <c r="K43" s="12" t="n"/>
    </row>
    <row r="44">
      <c r="A44" s="9" t="n"/>
      <c r="B44" s="9" t="n"/>
      <c r="C44" s="9" t="n"/>
      <c r="D44" s="9" t="n"/>
      <c r="E44" s="10" t="n"/>
      <c r="F44" s="11">
        <f>IF($E44="","",TODAY()-$E44)</f>
        <v/>
      </c>
      <c r="G44" s="9" t="n"/>
      <c r="H44" s="9" t="n"/>
      <c r="I44" s="10" t="n"/>
      <c r="J44" s="9" t="n"/>
      <c r="K44" s="9" t="n"/>
    </row>
    <row r="45">
      <c r="A45" s="12" t="n"/>
      <c r="B45" s="12" t="n"/>
      <c r="C45" s="12" t="n"/>
      <c r="D45" s="12" t="n"/>
      <c r="E45" s="13" t="n"/>
      <c r="F45" s="14">
        <f>IF($E45="","",TODAY()-$E45)</f>
        <v/>
      </c>
      <c r="G45" s="12" t="n"/>
      <c r="H45" s="12" t="n"/>
      <c r="I45" s="13" t="n"/>
      <c r="J45" s="12" t="n"/>
      <c r="K45" s="12" t="n"/>
    </row>
  </sheetData>
  <conditionalFormatting sqref="A10:K45">
    <cfRule type="expression" priority="1" dxfId="0">
      <formula>$G10="Offerta"</formula>
    </cfRule>
    <cfRule type="expression" priority="2" dxfId="1">
      <formula>$G10="Respinta"</formula>
    </cfRule>
    <cfRule type="expression" priority="3" dxfId="2">
      <formula>AND($I10&lt;&gt;"",$I10&lt;TODAY(),$G10&lt;&gt;"Offerta",$G10&lt;&gt;"Respinta",$G10&lt;&gt;"Nessuna risposta")</formula>
    </cfRule>
  </conditionalFormatting>
  <dataValidations count="2">
    <dataValidation sqref="D10:D45" showDropDown="0" showInputMessage="0" showErrorMessage="1" allowBlank="1" type="list">
      <formula1>'Elenchi'!$A$3:$A$8</formula1>
    </dataValidation>
    <dataValidation sqref="G10:G45" showDropDown="0" showInputMessage="0" showErrorMessage="1" allowBlank="1" type="list">
      <formula1>'Elenchi'!$B$3:$B$9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</cols>
  <sheetData>
    <row r="1" ht="26" customHeight="1">
      <c r="A1" s="1" t="inlineStr">
        <is>
          <t>CANDIX · Registro delle candidature</t>
        </is>
      </c>
      <c r="B1" s="2" t="n"/>
      <c r="C1" s="2" t="n"/>
      <c r="D1" s="3" t="inlineStr">
        <is>
          <t>sheetorial.com</t>
        </is>
      </c>
    </row>
    <row r="2" ht="20" customHeight="1">
      <c r="A2" s="8" t="inlineStr">
        <is>
          <t>Fonte</t>
        </is>
      </c>
      <c r="B2" s="8" t="inlineStr">
        <is>
          <t>Stato</t>
        </is>
      </c>
    </row>
    <row r="3">
      <c r="A3" s="9" t="inlineStr">
        <is>
          <t>LinkedIn</t>
        </is>
      </c>
      <c r="B3" s="9" t="inlineStr">
        <is>
          <t>Da inviare</t>
        </is>
      </c>
    </row>
    <row r="4">
      <c r="A4" s="12" t="inlineStr">
        <is>
          <t>Portale di annunci</t>
        </is>
      </c>
      <c r="B4" s="12" t="inlineStr">
        <is>
          <t>Inviata</t>
        </is>
      </c>
    </row>
    <row r="5">
      <c r="A5" s="9" t="inlineStr">
        <is>
          <t>Passaparola</t>
        </is>
      </c>
      <c r="B5" s="9" t="inlineStr">
        <is>
          <t>Colloquio telefonico</t>
        </is>
      </c>
    </row>
    <row r="6">
      <c r="A6" s="12" t="inlineStr">
        <is>
          <t>Sito aziendale</t>
        </is>
      </c>
      <c r="B6" s="12" t="inlineStr">
        <is>
          <t>Colloquio</t>
        </is>
      </c>
    </row>
    <row r="7">
      <c r="A7" s="9" t="inlineStr">
        <is>
          <t>Recruiter</t>
        </is>
      </c>
      <c r="B7" s="9" t="inlineStr">
        <is>
          <t>Offerta</t>
        </is>
      </c>
    </row>
    <row r="8">
      <c r="A8" s="12" t="inlineStr">
        <is>
          <t>Altro</t>
        </is>
      </c>
      <c r="B8" s="12" t="inlineStr">
        <is>
          <t>Respinta</t>
        </is>
      </c>
    </row>
    <row r="9">
      <c r="A9" s="9" t="n"/>
      <c r="B9" s="9" t="inlineStr">
        <is>
          <t>Nessuna risposta</t>
        </is>
      </c>
    </row>
    <row r="10"/>
    <row r="11">
      <c r="A11" s="15" t="inlineStr">
        <is>
          <t>Adatta gli stati al tuo processo, se vuoi.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2026-06-11T07:29:27Z</dcterms:created>
  <dcterms:modified xsi:type="dcterms:W3CDTF">2026-06-11T07:29:28Z</dcterms:modified>
</cp:coreProperties>
</file>