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旅行予算" sheetId="1" state="visible" r:id="rId1"/>
    <sheet name="支出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¥&quot;#,##0"/>
    <numFmt numFmtId="167" formatCode="yyyy/mm/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旅行予算テンプレート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旅行予算</t>
        </is>
      </c>
    </row>
    <row r="4">
      <c r="A4" s="5" t="inlineStr">
        <is>
          <t>カテゴリごとに計画し、旅先で支出を記録して、残額を確認しましょう。</t>
        </is>
      </c>
    </row>
    <row r="5"/>
    <row r="6">
      <c r="A6" s="6" t="inlineStr">
        <is>
          <t>旅行資金</t>
        </is>
      </c>
      <c r="B6" s="7" t="n">
        <v>2000</v>
      </c>
    </row>
    <row r="7">
      <c r="A7" s="6" t="inlineStr">
        <is>
          <t>使用済み額</t>
        </is>
      </c>
      <c r="B7" s="7">
        <f>SUM('支出'!$D:$D)</f>
        <v/>
      </c>
    </row>
    <row r="8">
      <c r="A8" s="6" t="inlineStr">
        <is>
          <t>残り予算</t>
        </is>
      </c>
      <c r="B8" s="8">
        <f>B6-B7</f>
        <v/>
      </c>
    </row>
    <row r="9"/>
    <row r="10" ht="20" customHeight="1">
      <c r="A10" s="9" t="inlineStr">
        <is>
          <t>カテゴリ</t>
        </is>
      </c>
      <c r="B10" s="9" t="inlineStr">
        <is>
          <t>予定</t>
        </is>
      </c>
      <c r="C10" s="9" t="inlineStr">
        <is>
          <t>実績</t>
        </is>
      </c>
      <c r="D10" s="9" t="inlineStr">
        <is>
          <t>残額</t>
        </is>
      </c>
      <c r="E10" s="9" t="inlineStr">
        <is>
          <t>消化率</t>
        </is>
      </c>
    </row>
    <row r="11">
      <c r="A11" s="10" t="inlineStr">
        <is>
          <t>航空券</t>
        </is>
      </c>
      <c r="B11" s="11" t="n">
        <v>600</v>
      </c>
      <c r="C11" s="11">
        <f>SUMIF('支出'!$C:$C,$A11,'支出'!$D:$D)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宿泊</t>
        </is>
      </c>
      <c r="B12" s="14" t="n">
        <v>700</v>
      </c>
      <c r="C12" s="14">
        <f>SUMIF('支出'!$C:$C,$A12,'支出'!$D:$D)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飲食</t>
        </is>
      </c>
      <c r="B13" s="11" t="n">
        <v>300</v>
      </c>
      <c r="C13" s="11">
        <f>SUMIF('支出'!$C:$C,$A13,'支出'!$D:$D)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現地交通</t>
        </is>
      </c>
      <c r="B14" s="14" t="n">
        <v>100</v>
      </c>
      <c r="C14" s="14">
        <f>SUMIF('支出'!$C:$C,$A14,'支出'!$D:$D)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アクティビティ</t>
        </is>
      </c>
      <c r="B15" s="11" t="n">
        <v>200</v>
      </c>
      <c r="C15" s="11">
        <f>SUMIF('支出'!$C:$C,$A15,'支出'!$D:$D)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買い物</t>
        </is>
      </c>
      <c r="B16" s="14" t="n">
        <v>80</v>
      </c>
      <c r="C16" s="14">
        <f>SUMIF('支出'!$C:$C,$A16,'支出'!$D:$D)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手数料・雑費</t>
        </is>
      </c>
      <c r="B17" s="11" t="n">
        <v>20</v>
      </c>
      <c r="C17" s="11">
        <f>SUMIF('支出'!$C:$C,$A17,'支出'!$D:$D)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その他</t>
        </is>
      </c>
      <c r="B18" s="14" t="n">
        <v>0</v>
      </c>
      <c r="C18" s="14">
        <f>SUMIF('支出'!$C:$C,$A18,'支出'!$D:$D)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合計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旅行予算テンプレート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旅行の支出</t>
        </is>
      </c>
    </row>
    <row r="4">
      <c r="A4" s="5" t="inlineStr">
        <is>
          <t>すべての支出をカテゴリ付きで記録しましょう。</t>
        </is>
      </c>
    </row>
    <row r="5" ht="20" customHeight="1">
      <c r="A5" s="9" t="inlineStr">
        <is>
          <t>日付</t>
        </is>
      </c>
      <c r="B5" s="9" t="inlineStr">
        <is>
          <t>内容</t>
        </is>
      </c>
      <c r="C5" s="9" t="inlineStr">
        <is>
          <t>カテゴリ</t>
        </is>
      </c>
      <c r="D5" s="9" t="inlineStr">
        <is>
          <t>金額</t>
        </is>
      </c>
    </row>
    <row r="6">
      <c r="A6" s="18" t="n">
        <v>46275</v>
      </c>
      <c r="B6" s="10" t="inlineStr">
        <is>
          <t>往復航空券</t>
        </is>
      </c>
      <c r="C6" s="10" t="inlineStr">
        <is>
          <t>航空券</t>
        </is>
      </c>
      <c r="D6" s="11" t="n">
        <v>580</v>
      </c>
    </row>
    <row r="7">
      <c r="A7" s="19" t="n">
        <v>46275</v>
      </c>
      <c r="B7" s="13" t="inlineStr">
        <is>
          <t>空港行きの電車</t>
        </is>
      </c>
      <c r="C7" s="13" t="inlineStr">
        <is>
          <t>現地交通</t>
        </is>
      </c>
      <c r="D7" s="14" t="n">
        <v>12</v>
      </c>
    </row>
    <row r="8">
      <c r="A8" s="18" t="n">
        <v>46275</v>
      </c>
      <c r="B8" s="10" t="inlineStr">
        <is>
          <t>ホテルの前金</t>
        </is>
      </c>
      <c r="C8" s="10" t="inlineStr">
        <is>
          <t>宿泊</t>
        </is>
      </c>
      <c r="D8" s="11" t="n">
        <v>350</v>
      </c>
    </row>
    <row r="9">
      <c r="A9" s="19" t="n">
        <v>46275</v>
      </c>
      <c r="B9" s="13" t="inlineStr">
        <is>
          <t>ホテル近くで夕食</t>
        </is>
      </c>
      <c r="C9" s="13" t="inlineStr">
        <is>
          <t>飲食</t>
        </is>
      </c>
      <c r="D9" s="14" t="n">
        <v>38</v>
      </c>
    </row>
    <row r="10">
      <c r="A10" s="18" t="n">
        <v>46276</v>
      </c>
      <c r="B10" s="10" t="inlineStr">
        <is>
          <t>美術館のチケット</t>
        </is>
      </c>
      <c r="C10" s="10" t="inlineStr">
        <is>
          <t>アクティビティ</t>
        </is>
      </c>
      <c r="D10" s="11" t="n">
        <v>24</v>
      </c>
    </row>
    <row r="11">
      <c r="A11" s="19" t="n">
        <v>46276</v>
      </c>
      <c r="B11" s="13" t="inlineStr">
        <is>
          <t>ランチセット</t>
        </is>
      </c>
      <c r="C11" s="13" t="inlineStr">
        <is>
          <t>飲食</t>
        </is>
      </c>
      <c r="D11" s="14" t="n">
        <v>30</v>
      </c>
    </row>
    <row r="12">
      <c r="A12" s="18" t="n">
        <v>46276</v>
      </c>
      <c r="B12" s="10" t="inlineStr">
        <is>
          <t>地下鉄1日券</t>
        </is>
      </c>
      <c r="C12" s="10" t="inlineStr">
        <is>
          <t>現地交通</t>
        </is>
      </c>
      <c r="D12" s="11" t="n">
        <v>8</v>
      </c>
    </row>
    <row r="13">
      <c r="A13" s="19" t="n">
        <v>46277</v>
      </c>
      <c r="B13" s="13" t="inlineStr">
        <is>
          <t>ボートツアー</t>
        </is>
      </c>
      <c r="C13" s="13" t="inlineStr">
        <is>
          <t>アクティビティ</t>
        </is>
      </c>
      <c r="D13" s="14" t="n">
        <v>45</v>
      </c>
    </row>
    <row r="14">
      <c r="A14" s="18" t="n">
        <v>46277</v>
      </c>
      <c r="B14" s="10" t="inlineStr">
        <is>
          <t>お土産</t>
        </is>
      </c>
      <c r="C14" s="10" t="inlineStr">
        <is>
          <t>買い物</t>
        </is>
      </c>
      <c r="D14" s="11" t="n">
        <v>28</v>
      </c>
    </row>
    <row r="15">
      <c r="A15" s="19" t="n">
        <v>46278</v>
      </c>
      <c r="B15" s="13" t="inlineStr">
        <is>
          <t>預け荷物料金</t>
        </is>
      </c>
      <c r="C15" s="13" t="inlineStr">
        <is>
          <t>手数料・雑費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記録合計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'旅行予算'!$A$11:$A$18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