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旅程" sheetId="1" state="visible" r:id="rId1"/>
    <sheet name="旅行情報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1]m&quot;月&quot;d&quot;日&quot; ddd"/>
    <numFmt numFmtId="168" formatCode="hh:mm"/>
    <numFmt numFmtId="169" formatCode="&quot;¥&quot;#,##0"/>
    <numFmt numFmtId="170" formatCode="yyyy/mm/dd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旅程テンプレート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旅程</t>
        </is>
      </c>
    </row>
    <row r="4">
      <c r="A4" s="5" t="inlineStr">
        <is>
          <t>日数を入力すると「旅行情報」から日付が入ります。行ごとに種類・時間・費用を記入します。</t>
        </is>
      </c>
    </row>
    <row r="5" ht="20" customHeight="1">
      <c r="A5" s="6" t="inlineStr">
        <is>
          <t>日目</t>
        </is>
      </c>
      <c r="B5" s="6" t="inlineStr">
        <is>
          <t>日付</t>
        </is>
      </c>
      <c r="C5" s="6" t="inlineStr">
        <is>
          <t>時間</t>
        </is>
      </c>
      <c r="D5" s="6" t="inlineStr">
        <is>
          <t>種類</t>
        </is>
      </c>
      <c r="E5" s="6" t="inlineStr">
        <is>
          <t>アクティビティ</t>
        </is>
      </c>
      <c r="F5" s="6" t="inlineStr">
        <is>
          <t>場所</t>
        </is>
      </c>
      <c r="G5" s="6" t="inlineStr">
        <is>
          <t>予約番号</t>
        </is>
      </c>
      <c r="H5" s="6" t="inlineStr">
        <is>
          <t>費用</t>
        </is>
      </c>
      <c r="I5" s="6" t="inlineStr">
        <is>
          <t>メモ</t>
        </is>
      </c>
    </row>
    <row r="6">
      <c r="A6" s="7" t="n">
        <v>1</v>
      </c>
      <c r="B6" s="8">
        <f>IF($A6="","",'旅行情報'!$B$6+$A6-1)</f>
        <v/>
      </c>
      <c r="C6" s="9" t="n">
        <v>0.3645833333333333</v>
      </c>
      <c r="D6" s="10" t="inlineStr">
        <is>
          <t>フライト</t>
        </is>
      </c>
      <c r="E6" s="10" t="inlineStr">
        <is>
          <t>リスボン行きのフライト</t>
        </is>
      </c>
      <c r="F6" s="10" t="inlineStr">
        <is>
          <t>LIS空港</t>
        </is>
      </c>
      <c r="G6" s="10" t="inlineStr">
        <is>
          <t>ABC123</t>
        </is>
      </c>
      <c r="H6" s="11" t="n"/>
      <c r="I6" s="10" t="inlineStr">
        <is>
          <t>11:05着</t>
        </is>
      </c>
    </row>
    <row r="7">
      <c r="A7" s="12" t="n">
        <v>1</v>
      </c>
      <c r="B7" s="13">
        <f>IF($A7="","",'旅行情報'!$B$6+$A7-1)</f>
        <v/>
      </c>
      <c r="C7" s="14" t="n">
        <v>0.5208333333333334</v>
      </c>
      <c r="D7" s="15" t="inlineStr">
        <is>
          <t>送迎</t>
        </is>
      </c>
      <c r="E7" s="15" t="inlineStr">
        <is>
          <t>ホテルまで地下鉄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IF($A8="","",'旅行情報'!$B$6+$A8-1)</f>
        <v/>
      </c>
      <c r="C8" s="9" t="n">
        <v>0.5833333333333334</v>
      </c>
      <c r="D8" s="10" t="inlineStr">
        <is>
          <t>ホテル</t>
        </is>
      </c>
      <c r="E8" s="10" t="inlineStr">
        <is>
          <t>Hotel Miradouroにチェックイン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IF($A9="","",'旅行情報'!$B$6+$A9-1)</f>
        <v/>
      </c>
      <c r="C9" s="14" t="n">
        <v>0.8125</v>
      </c>
      <c r="D9" s="15" t="inlineStr">
        <is>
          <t>食事</t>
        </is>
      </c>
      <c r="E9" s="15" t="inlineStr">
        <is>
          <t>ホテル近くで夕食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IF($A10="","",'旅行情報'!$B$6+$A10-1)</f>
        <v/>
      </c>
      <c r="C10" s="9" t="n">
        <v>0.3958333333333333</v>
      </c>
      <c r="D10" s="10" t="inlineStr">
        <is>
          <t>アクティビティ</t>
        </is>
      </c>
      <c r="E10" s="10" t="inlineStr">
        <is>
          <t>トラム乗車とアルファマ散策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IF($A11="","",'旅行情報'!$B$6+$A11-1)</f>
        <v/>
      </c>
      <c r="C11" s="14" t="n">
        <v>0.5416666666666666</v>
      </c>
      <c r="D11" s="15" t="inlineStr">
        <is>
          <t>食事</t>
        </is>
      </c>
      <c r="E11" s="15" t="inlineStr">
        <is>
          <t>ランチセット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IF($A12="","",'旅行情報'!$B$6+$A12-1)</f>
        <v/>
      </c>
      <c r="C12" s="9" t="n">
        <v>0.625</v>
      </c>
      <c r="D12" s="10" t="inlineStr">
        <is>
          <t>アクティビティ</t>
        </is>
      </c>
      <c r="E12" s="10" t="inlineStr">
        <is>
          <t>サン・ジョルジェ城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IF($A13="","",'旅行情報'!$B$6+$A13-1)</f>
        <v/>
      </c>
      <c r="C13" s="14" t="n">
        <v>0.4166666666666667</v>
      </c>
      <c r="D13" s="15" t="inlineStr">
        <is>
          <t>アクティビティ</t>
        </is>
      </c>
      <c r="E13" s="15" t="inlineStr">
        <is>
          <t>シントラへ日帰り旅行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ロシオ駅から電車</t>
        </is>
      </c>
    </row>
    <row r="14">
      <c r="A14" s="7" t="n">
        <v>3</v>
      </c>
      <c r="B14" s="8">
        <f>IF($A14="","",'旅行情報'!$B$6+$A14-1)</f>
        <v/>
      </c>
      <c r="C14" s="9" t="n">
        <v>0.8333333333333334</v>
      </c>
      <c r="D14" s="10" t="inlineStr">
        <is>
          <t>食事</t>
        </is>
      </c>
      <c r="E14" s="10" t="inlineStr">
        <is>
          <t>ファドを聴きながら夕食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IF($A15="","",'旅行情報'!$B$6+$A15-1)</f>
        <v/>
      </c>
      <c r="C15" s="14" t="n">
        <v>0.375</v>
      </c>
      <c r="D15" s="15" t="inlineStr">
        <is>
          <t>自由時間</t>
        </is>
      </c>
      <c r="E15" s="15" t="inlineStr">
        <is>
          <t>コーヒー＆荷造り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IF($A16="","",'旅行情報'!$B$6+$A16-1)</f>
        <v/>
      </c>
      <c r="C16" s="9" t="n">
        <v>0.4791666666666667</v>
      </c>
      <c r="D16" s="10" t="inlineStr">
        <is>
          <t>送迎</t>
        </is>
      </c>
      <c r="E16" s="10" t="inlineStr">
        <is>
          <t>空港まで地下鉄</t>
        </is>
      </c>
      <c r="F16" s="10" t="inlineStr">
        <is>
          <t>LIS空港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IF($A17="","",'旅行情報'!$B$6+$A17-1)</f>
        <v/>
      </c>
      <c r="C17" s="14" t="n">
        <v>0.5972222222222222</v>
      </c>
      <c r="D17" s="15" t="inlineStr">
        <is>
          <t>フライト</t>
        </is>
      </c>
      <c r="E17" s="15" t="inlineStr">
        <is>
          <t>帰国便</t>
        </is>
      </c>
      <c r="F17" s="15" t="inlineStr">
        <is>
          <t>LIS空港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IF($A18="","",'旅行情報'!$B$6+$A18-1)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IF($A19="","",'旅行情報'!$B$6+$A19-1)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IF($A20="","",'旅行情報'!$B$6+$A20-1)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IF($A21="","",'旅行情報'!$B$6+$A21-1)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IF($A22="","",'旅行情報'!$B$6+$A22-1)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IF($A23="","",'旅行情報'!$B$6+$A23-1)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IF($A24="","",'旅行情報'!$B$6+$A24-1)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IF($A25="","",'旅行情報'!$B$6+$A25-1)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IF($A26="","",'旅行情報'!$B$6+$A26-1)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IF($A27="","",'旅行情報'!$B$6+$A27-1)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IF($A28="","",'旅行情報'!$B$6+$A28-1)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IF($A29="","",'旅行情報'!$B$6+$A29-1)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IF($A30="","",'旅行情報'!$B$6+$A30-1)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IF($A31="","",'旅行情報'!$B$6+$A31-1)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IF($A32="","",'旅行情報'!$B$6+$A32-1)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IF($A33="","",'旅行情報'!$B$6+$A33-1)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IF($A34="","",'旅行情報'!$B$6+$A34-1)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IF($A35="","",'旅行情報'!$B$6+$A35-1)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旅行費用（記録済み）</t>
        </is>
      </c>
      <c r="H37" s="18">
        <f>SUM(H6:H35)</f>
        <v/>
      </c>
    </row>
  </sheetData>
  <conditionalFormatting sqref="A6:I35">
    <cfRule type="expression" priority="1" dxfId="0">
      <formula>$D6="フライト"</formula>
    </cfRule>
    <cfRule type="expression" priority="2" dxfId="1">
      <formula>$D6="ホテル"</formula>
    </cfRule>
  </conditionalFormatting>
  <dataValidations count="1">
    <dataValidation sqref="D6:D35" showDropDown="0" showInputMessage="0" showErrorMessage="1" allowBlank="1" type="list">
      <formula1>'旅行情報'!$F$14:$F$21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旅程テンプレート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旅行の詳細</t>
        </is>
      </c>
    </row>
    <row r="4">
      <c r="A4" s="5" t="inlineStr">
        <is>
          <t>ここの日付が「旅程」タブの日付に反映されます。</t>
        </is>
      </c>
    </row>
    <row r="5">
      <c r="A5" s="17" t="inlineStr">
        <is>
          <t>目的地</t>
        </is>
      </c>
      <c r="B5" s="19" t="inlineStr">
        <is>
          <t>リスボン（サンプル）</t>
        </is>
      </c>
    </row>
    <row r="6">
      <c r="A6" s="17" t="inlineStr">
        <is>
          <t>開始日</t>
        </is>
      </c>
      <c r="B6" s="20" t="n">
        <v>46275</v>
      </c>
    </row>
    <row r="7">
      <c r="A7" s="17" t="inlineStr">
        <is>
          <t>終了日</t>
        </is>
      </c>
      <c r="B7" s="20" t="n">
        <v>46278</v>
      </c>
    </row>
    <row r="8">
      <c r="A8" s="17" t="inlineStr">
        <is>
          <t>泊数</t>
        </is>
      </c>
      <c r="B8" s="21">
        <f>B7-B6</f>
        <v/>
      </c>
    </row>
    <row r="9">
      <c r="A9" s="17" t="inlineStr">
        <is>
          <t>日数</t>
        </is>
      </c>
      <c r="B9" s="21">
        <f>B7-B6+1</f>
        <v/>
      </c>
    </row>
    <row r="10">
      <c r="A10" s="17" t="inlineStr">
        <is>
          <t>人数</t>
        </is>
      </c>
      <c r="B10" s="21" t="n">
        <v>2</v>
      </c>
    </row>
    <row r="11"/>
    <row r="12">
      <c r="A12" s="22" t="inlineStr">
        <is>
          <t>予約確認</t>
        </is>
      </c>
    </row>
    <row r="13" ht="20" customHeight="1">
      <c r="A13" s="6" t="inlineStr">
        <is>
          <t>品名</t>
        </is>
      </c>
      <c r="B13" s="6" t="inlineStr">
        <is>
          <t>提供会社</t>
        </is>
      </c>
      <c r="C13" s="6" t="inlineStr">
        <is>
          <t>確認番号</t>
        </is>
      </c>
      <c r="D13" s="6" t="inlineStr">
        <is>
          <t>メモ</t>
        </is>
      </c>
      <c r="F13" s="6" t="inlineStr">
        <is>
          <t>アクティビティの種類</t>
        </is>
      </c>
    </row>
    <row r="14">
      <c r="A14" s="10" t="inlineStr">
        <is>
          <t>出発便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座席14A/14B</t>
        </is>
      </c>
      <c r="F14" s="10" t="inlineStr">
        <is>
          <t>フライト</t>
        </is>
      </c>
    </row>
    <row r="15">
      <c r="A15" s="15" t="inlineStr">
        <is>
          <t>ホテル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朝食付き</t>
        </is>
      </c>
      <c r="F15" s="15" t="inlineStr">
        <is>
          <t>ホテル</t>
        </is>
      </c>
    </row>
    <row r="16">
      <c r="A16" s="10" t="inlineStr">
        <is>
          <t>帰りのフライト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電車</t>
        </is>
      </c>
    </row>
    <row r="17">
      <c r="A17" s="15" t="inlineStr">
        <is>
          <t>ボートツアー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第3桟橋に集合</t>
        </is>
      </c>
      <c r="F17" s="15" t="inlineStr">
        <is>
          <t>送迎</t>
        </is>
      </c>
    </row>
    <row r="18">
      <c r="A18" s="10" t="n"/>
      <c r="B18" s="10" t="n"/>
      <c r="C18" s="10" t="n"/>
      <c r="D18" s="10" t="n"/>
      <c r="F18" s="10" t="inlineStr">
        <is>
          <t>アクティビティ</t>
        </is>
      </c>
    </row>
    <row r="19">
      <c r="A19" s="15" t="n"/>
      <c r="B19" s="15" t="n"/>
      <c r="C19" s="15" t="n"/>
      <c r="D19" s="15" t="n"/>
      <c r="F19" s="15" t="inlineStr">
        <is>
          <t>食事</t>
        </is>
      </c>
    </row>
    <row r="20">
      <c r="A20" s="10" t="n"/>
      <c r="B20" s="10" t="n"/>
      <c r="C20" s="10" t="n"/>
      <c r="D20" s="10" t="n"/>
      <c r="F20" s="10" t="inlineStr">
        <is>
          <t>自由時間</t>
        </is>
      </c>
    </row>
    <row r="21">
      <c r="A21" s="15" t="n"/>
      <c r="B21" s="15" t="n"/>
      <c r="C21" s="15" t="n"/>
      <c r="D21" s="15" t="n"/>
      <c r="F21" s="15" t="inlineStr">
        <is>
          <t>その他</t>
        </is>
      </c>
    </row>
    <row r="22"/>
    <row r="23">
      <c r="A23" s="23" t="inlineStr">
        <is>
          <t>電車・車・チケットなど、確認コードのあるものは行を追加してください。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