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ntacten" sheetId="1" state="visible" r:id="rId1"/>
    <sheet name="Pipeline" sheetId="2" state="visible" r:id="rId2"/>
    <sheet name="Instelling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dd-mm-yyyy"/>
    <numFmt numFmtId="167" formatCode="&quot;€&quot; 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CRM-sjabloon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Contacten</t>
        </is>
      </c>
    </row>
    <row r="4">
      <c r="A4" s="5" t="inlineStr">
        <is>
          <t>Jouw contacten. Houd de datum van de volgende opvolging actueel.</t>
        </is>
      </c>
    </row>
    <row r="5"/>
    <row r="6">
      <c r="A6" s="6" t="inlineStr">
        <is>
          <t>Contacten</t>
        </is>
      </c>
      <c r="B6" s="7">
        <f>COUNTA($A$10:$A$40)</f>
        <v/>
      </c>
      <c r="C6" s="6" t="inlineStr">
        <is>
          <t>Opvolgingen gepland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Naam</t>
        </is>
      </c>
      <c r="B9" s="8" t="inlineStr">
        <is>
          <t>Bedrijf</t>
        </is>
      </c>
      <c r="C9" s="8" t="inlineStr">
        <is>
          <t>Rol</t>
        </is>
      </c>
      <c r="D9" s="8" t="inlineStr">
        <is>
          <t>E-mail</t>
        </is>
      </c>
      <c r="E9" s="8" t="inlineStr">
        <is>
          <t>Telefoon</t>
        </is>
      </c>
      <c r="F9" s="8" t="inlineStr">
        <is>
          <t>Bron</t>
        </is>
      </c>
      <c r="G9" s="8" t="inlineStr">
        <is>
          <t>Laatste contact</t>
        </is>
      </c>
      <c r="H9" s="8" t="inlineStr">
        <is>
          <t>Volgende opvolging</t>
        </is>
      </c>
      <c r="I9" s="8" t="inlineStr">
        <is>
          <t>Notities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Oprichter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Doorverwijzing</t>
        </is>
      </c>
      <c r="G10" s="10" t="n">
        <v>46175</v>
      </c>
      <c r="H10" s="10" t="n">
        <v>46185</v>
      </c>
      <c r="I10" s="9" t="inlineStr">
        <is>
          <t>Voorgesteld via Alex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Operationeel manager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Website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Eigenaar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Vroeg om referenties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Marketinglead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Evenement</t>
        </is>
      </c>
      <c r="G13" s="12" t="n">
        <v>46162</v>
      </c>
      <c r="H13" s="12" t="n">
        <v>46193</v>
      </c>
      <c r="I13" s="11" t="inlineStr">
        <is>
          <t>Ontmoet op de beursstand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Directeur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Koude acquisitie</t>
        </is>
      </c>
      <c r="G14" s="10" t="n">
        <v>46157</v>
      </c>
      <c r="H14" s="10" t="n"/>
      <c r="I14" s="9" t="inlineStr">
        <is>
          <t>Past nu niet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Doorverwijzing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Productlead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Website</t>
        </is>
      </c>
      <c r="G16" s="10" t="n">
        <v>46177</v>
      </c>
      <c r="H16" s="10" t="n">
        <v>46184</v>
      </c>
      <c r="I16" s="9" t="inlineStr">
        <is>
          <t>Prijslijst gestuurd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Partner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Evenement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'Instellingen'!$B$3:$B$8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CRM-sjabloon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Pipeline</t>
        </is>
      </c>
    </row>
    <row r="4">
      <c r="A4" s="5" t="inlineStr">
        <is>
          <t>Elke open deal, de fase en de waarde. De samenvatting werkt live bij.</t>
        </is>
      </c>
    </row>
    <row r="5"/>
    <row r="6">
      <c r="A6" s="6" t="inlineStr">
        <is>
          <t>Openstaande waarde</t>
        </is>
      </c>
      <c r="B6" s="13">
        <f>SUM($E$10:$E$40)-SUMIF($D$10:$D$40,"Gewonnen",$E$10:$E$40)-SUMIF($D$10:$D$40,"Verloren",$E$10:$E$40)</f>
        <v/>
      </c>
      <c r="C6" s="6" t="inlineStr">
        <is>
          <t>Gewonnen waarde</t>
        </is>
      </c>
      <c r="D6" s="13">
        <f>SUMIF($D$10:$D$40,"Gewonnen",$E$10:$E$40)</f>
        <v/>
      </c>
      <c r="E6" s="6" t="inlineStr">
        <is>
          <t>Open deals</t>
        </is>
      </c>
      <c r="F6" s="7">
        <f>COUNTA($A$10:$A$40)-COUNTIF($D$10:$D$40,"Gewonnen")-COUNTIF($D$10:$D$40,"Verloren")</f>
        <v/>
      </c>
    </row>
    <row r="7"/>
    <row r="8"/>
    <row r="9" ht="20" customHeight="1">
      <c r="A9" s="8" t="inlineStr">
        <is>
          <t>Deal</t>
        </is>
      </c>
      <c r="B9" s="8" t="inlineStr">
        <is>
          <t>Bedrijf</t>
        </is>
      </c>
      <c r="C9" s="8" t="inlineStr">
        <is>
          <t>Contact</t>
        </is>
      </c>
      <c r="D9" s="8" t="inlineStr">
        <is>
          <t>Fase</t>
        </is>
      </c>
      <c r="E9" s="8" t="inlineStr">
        <is>
          <t>Waarde</t>
        </is>
      </c>
      <c r="F9" s="8" t="inlineStr">
        <is>
          <t>Sluiten vóór</t>
        </is>
      </c>
      <c r="G9" s="8" t="inlineStr">
        <is>
          <t>Eigenaar</t>
        </is>
      </c>
      <c r="H9" s="8" t="inlineStr">
        <is>
          <t>Volgende actie</t>
        </is>
      </c>
      <c r="I9" s="8" t="inlineStr">
        <is>
          <t>Bijgewerkt</t>
        </is>
      </c>
    </row>
    <row r="10">
      <c r="A10" s="9" t="inlineStr">
        <is>
          <t>Website-redesign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Voorstel</t>
        </is>
      </c>
      <c r="E10" s="14" t="n">
        <v>4500</v>
      </c>
      <c r="F10" s="10" t="n">
        <v>46203</v>
      </c>
      <c r="G10" s="9" t="inlineStr">
        <is>
          <t>Ik</t>
        </is>
      </c>
      <c r="H10" s="9" t="inlineStr">
        <is>
          <t>Herziene offerte sturen</t>
        </is>
      </c>
      <c r="I10" s="10" t="n">
        <v>46178</v>
      </c>
    </row>
    <row r="11">
      <c r="A11" s="11" t="inlineStr">
        <is>
          <t>Maandcontract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Gekwalificeerd</t>
        </is>
      </c>
      <c r="E11" s="15" t="n">
        <v>1200</v>
      </c>
      <c r="F11" s="12" t="n">
        <v>46218</v>
      </c>
      <c r="G11" s="11" t="inlineStr">
        <is>
          <t>Ik</t>
        </is>
      </c>
      <c r="H11" s="11" t="inlineStr">
        <is>
          <t>Scopegesprek donderdag</t>
        </is>
      </c>
      <c r="I11" s="12" t="n">
        <v>46177</v>
      </c>
    </row>
    <row r="12">
      <c r="A12" s="9" t="inlineStr">
        <is>
          <t>Merkvernieuwing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Benaderd</t>
        </is>
      </c>
      <c r="E12" s="14" t="n">
        <v>2000</v>
      </c>
      <c r="F12" s="10" t="n">
        <v>46234</v>
      </c>
      <c r="G12" s="9" t="inlineStr">
        <is>
          <t>Ik</t>
        </is>
      </c>
      <c r="H12" s="9" t="inlineStr">
        <is>
          <t>Twee referenties delen</t>
        </is>
      </c>
      <c r="I12" s="10" t="n">
        <v>46174</v>
      </c>
    </row>
    <row r="13">
      <c r="A13" s="11" t="inlineStr">
        <is>
          <t>Pakket landingspagina's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Lead</t>
        </is>
      </c>
      <c r="E13" s="15" t="n">
        <v>800</v>
      </c>
      <c r="F13" s="12" t="n">
        <v>46249</v>
      </c>
      <c r="G13" s="11" t="inlineStr">
        <is>
          <t>Ik</t>
        </is>
      </c>
      <c r="H13" s="11" t="inlineStr">
        <is>
          <t>Budget kwalificeren</t>
        </is>
      </c>
      <c r="I13" s="12" t="n">
        <v>46162</v>
      </c>
    </row>
    <row r="14">
      <c r="A14" s="9" t="inlineStr">
        <is>
          <t>App-audit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Voorstel</t>
        </is>
      </c>
      <c r="E14" s="14" t="n">
        <v>1500</v>
      </c>
      <c r="F14" s="10" t="n">
        <v>46193</v>
      </c>
      <c r="G14" s="9" t="inlineStr">
        <is>
          <t>Ik</t>
        </is>
      </c>
      <c r="H14" s="9" t="inlineStr">
        <is>
          <t>Voorstel opvolgen</t>
        </is>
      </c>
      <c r="I14" s="10" t="n">
        <v>46179</v>
      </c>
    </row>
    <row r="15">
      <c r="A15" s="11" t="inlineStr">
        <is>
          <t>Onboarding inrichten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Gewonnen</t>
        </is>
      </c>
      <c r="E15" s="15" t="n">
        <v>3000</v>
      </c>
      <c r="F15" s="12" t="n">
        <v>46174</v>
      </c>
      <c r="G15" s="11" t="inlineStr">
        <is>
          <t>Ik</t>
        </is>
      </c>
      <c r="H15" s="11" t="inlineStr">
        <is>
          <t>Kick-off volgende week</t>
        </is>
      </c>
      <c r="I15" s="12" t="n">
        <v>46176</v>
      </c>
    </row>
    <row r="16">
      <c r="A16" s="9" t="inlineStr">
        <is>
          <t>SEO-sprint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Verloren</t>
        </is>
      </c>
      <c r="E16" s="14" t="n">
        <v>900</v>
      </c>
      <c r="F16" s="10" t="n">
        <v>46172</v>
      </c>
      <c r="G16" s="9" t="inlineStr">
        <is>
          <t>Ik</t>
        </is>
      </c>
      <c r="H16" s="9" t="n"/>
      <c r="I16" s="10" t="n">
        <v>46170</v>
      </c>
    </row>
    <row r="17">
      <c r="A17" s="11" t="inlineStr">
        <is>
          <t>Supportcontract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Gekwalificeerd</t>
        </is>
      </c>
      <c r="E17" s="15" t="n">
        <v>6000</v>
      </c>
      <c r="F17" s="12" t="n">
        <v>46266</v>
      </c>
      <c r="G17" s="11" t="inlineStr">
        <is>
          <t>Ik</t>
        </is>
      </c>
      <c r="H17" s="11" t="inlineStr">
        <is>
          <t>Voorstel opstellen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Deals per fase</t>
        </is>
      </c>
    </row>
    <row r="44" ht="20" customHeight="1">
      <c r="A44" s="8" t="inlineStr">
        <is>
          <t>Fase</t>
        </is>
      </c>
      <c r="B44" s="8" t="inlineStr">
        <is>
          <t>Deals</t>
        </is>
      </c>
      <c r="C44" s="8" t="inlineStr">
        <is>
          <t>Waarde</t>
        </is>
      </c>
    </row>
    <row r="45">
      <c r="A45" s="9">
        <f>'Instellingen'!A3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'Instellingen'!A4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'Instellingen'!A5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'Instellingen'!A6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'Instellingen'!A7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'Instellingen'!A8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$D10="Gewonnen"</formula>
    </cfRule>
    <cfRule type="expression" priority="2" dxfId="2">
      <formula>$D10="Verloren"</formula>
    </cfRule>
    <cfRule type="expression" priority="3" dxfId="0">
      <formula>AND($A10&lt;&gt;"",$F10&lt;&gt;"",$F10&lt;TODAY(),$D10&lt;&gt;"Gewonnen",$D10&lt;&gt;"Verloren")</formula>
    </cfRule>
  </conditionalFormatting>
  <dataValidations count="1">
    <dataValidation sqref="D10:D40" showDropDown="0" showInputMessage="0" showErrorMessage="1" allowBlank="1" type="list">
      <formula1>'Instellingen'!$A$3:$A$8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CRM-sjabloon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Fase</t>
        </is>
      </c>
      <c r="B2" s="8" t="inlineStr">
        <is>
          <t>Bron</t>
        </is>
      </c>
    </row>
    <row r="3">
      <c r="A3" s="9" t="inlineStr">
        <is>
          <t>Lead</t>
        </is>
      </c>
      <c r="B3" s="9" t="inlineStr">
        <is>
          <t>Doorverwijzing</t>
        </is>
      </c>
    </row>
    <row r="4">
      <c r="A4" s="11" t="inlineStr">
        <is>
          <t>Benaderd</t>
        </is>
      </c>
      <c r="B4" s="11" t="inlineStr">
        <is>
          <t>Website</t>
        </is>
      </c>
    </row>
    <row r="5">
      <c r="A5" s="9" t="inlineStr">
        <is>
          <t>Gekwalificeerd</t>
        </is>
      </c>
      <c r="B5" s="9" t="inlineStr">
        <is>
          <t>LinkedIn</t>
        </is>
      </c>
    </row>
    <row r="6">
      <c r="A6" s="11" t="inlineStr">
        <is>
          <t>Voorstel</t>
        </is>
      </c>
      <c r="B6" s="11" t="inlineStr">
        <is>
          <t>Evenement</t>
        </is>
      </c>
    </row>
    <row r="7">
      <c r="A7" s="9" t="inlineStr">
        <is>
          <t>Gewonnen</t>
        </is>
      </c>
      <c r="B7" s="9" t="inlineStr">
        <is>
          <t>Koude acquisitie</t>
        </is>
      </c>
    </row>
    <row r="8">
      <c r="A8" s="11" t="inlineStr">
        <is>
          <t>Verloren</t>
        </is>
      </c>
      <c r="B8" s="11" t="inlineStr">
        <is>
          <t>Overig</t>
        </is>
      </c>
    </row>
    <row r="9"/>
    <row r="10">
      <c r="A10" s="19" t="inlineStr">
        <is>
          <t>Hernoem de fases naar je eigen salesproces — de dropdowns volgen.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2026-06-11T07:29:31Z</dcterms:created>
  <dcterms:modified xsi:type="dcterms:W3CDTF">2026-06-11T07:29:31Z</dcterms:modified>
</cp:coreProperties>
</file>