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oster" sheetId="1" state="visible" r:id="rId1"/>
    <sheet name="Dienst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-mm-yyyy"/>
    <numFmt numFmtId="168" formatCode="[$-413]ddd d mmm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Personeelsrooster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Weekrooster personeel</t>
        </is>
      </c>
    </row>
    <row r="4">
      <c r="A4" s="5" t="inlineStr">
        <is>
          <t>Vul de maandag van de week in en kies per persoon en dag een dienst. Uren en bezetting worden berekend.</t>
        </is>
      </c>
    </row>
    <row r="5"/>
    <row r="6">
      <c r="A6" s="6" t="inlineStr">
        <is>
          <t>Begin week</t>
        </is>
      </c>
      <c r="B6" s="7" t="n">
        <v>46300</v>
      </c>
      <c r="D6" s="6" t="inlineStr">
        <is>
          <t>Personeel</t>
        </is>
      </c>
      <c r="E6" s="8">
        <f>COUNTA($A$10:$A$25)</f>
        <v/>
      </c>
      <c r="F6" s="6" t="inlineStr">
        <is>
          <t>Geroosterde uren</t>
        </is>
      </c>
      <c r="G6" s="9">
        <f>SUM($J$10:$J$25)</f>
        <v/>
      </c>
      <c r="H6" s="6" t="inlineStr">
        <is>
          <t>Contracturen</t>
        </is>
      </c>
      <c r="I6" s="9">
        <f>SUM($K$10:$K$25)</f>
        <v/>
      </c>
    </row>
    <row r="7"/>
    <row r="8"/>
    <row r="9" ht="20" customHeight="1">
      <c r="A9" s="10" t="inlineStr">
        <is>
          <t>Medewerker</t>
        </is>
      </c>
      <c r="B9" s="10" t="inlineStr">
        <is>
          <t>Functie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Uren</t>
        </is>
      </c>
      <c r="K9" s="10" t="inlineStr">
        <is>
          <t>Contract (u)</t>
        </is>
      </c>
      <c r="L9" s="10" t="inlineStr">
        <is>
          <t>Verschil</t>
        </is>
      </c>
    </row>
    <row r="10">
      <c r="A10" s="12" t="inlineStr">
        <is>
          <t>Dana Reed</t>
        </is>
      </c>
      <c r="B10" s="12" t="inlineStr">
        <is>
          <t>Teamleider</t>
        </is>
      </c>
      <c r="C10" s="12" t="inlineStr">
        <is>
          <t>Dagdienst</t>
        </is>
      </c>
      <c r="D10" s="12" t="inlineStr">
        <is>
          <t>Dagdienst</t>
        </is>
      </c>
      <c r="E10" s="12" t="inlineStr">
        <is>
          <t>Dagdienst</t>
        </is>
      </c>
      <c r="F10" s="12" t="inlineStr">
        <is>
          <t>Dagdienst</t>
        </is>
      </c>
      <c r="G10" s="12" t="inlineStr">
        <is>
          <t>Dagdienst</t>
        </is>
      </c>
      <c r="H10" s="12" t="inlineStr">
        <is>
          <t>Vrij</t>
        </is>
      </c>
      <c r="I10" s="12" t="inlineStr">
        <is>
          <t>Vrij</t>
        </is>
      </c>
      <c r="J10" s="13">
        <f>IF($A10="","",IFERROR(VLOOKUP(C10,'Diensten'!$A$3:$E$8,5,FALSE),0)+IFERROR(VLOOKUP(D10,'Diensten'!$A$3:$E$8,5,FALSE),0)+IFERROR(VLOOKUP(E10,'Diensten'!$A$3:$E$8,5,FALSE),0)+IFERROR(VLOOKUP(F10,'Diensten'!$A$3:$E$8,5,FALSE),0)+IFERROR(VLOOKUP(G10,'Diensten'!$A$3:$E$8,5,FALSE),0)+IFERROR(VLOOKUP(H10,'Diensten'!$A$3:$E$8,5,FALSE),0)+IFERROR(VLOOKUP(I10,'Diensten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Verpleegkundige</t>
        </is>
      </c>
      <c r="C11" s="15" t="inlineStr">
        <is>
          <t>Ochtend</t>
        </is>
      </c>
      <c r="D11" s="15" t="inlineStr">
        <is>
          <t>Ochtend</t>
        </is>
      </c>
      <c r="E11" s="15" t="inlineStr">
        <is>
          <t>Vrij</t>
        </is>
      </c>
      <c r="F11" s="15" t="inlineStr">
        <is>
          <t>Ochtend</t>
        </is>
      </c>
      <c r="G11" s="15" t="inlineStr">
        <is>
          <t>Ochtend</t>
        </is>
      </c>
      <c r="H11" s="15" t="inlineStr">
        <is>
          <t>Ochtend</t>
        </is>
      </c>
      <c r="I11" s="15" t="inlineStr">
        <is>
          <t>Vrij</t>
        </is>
      </c>
      <c r="J11" s="16">
        <f>IF($A11="","",IFERROR(VLOOKUP(C11,'Diensten'!$A$3:$E$8,5,FALSE),0)+IFERROR(VLOOKUP(D11,'Diensten'!$A$3:$E$8,5,FALSE),0)+IFERROR(VLOOKUP(E11,'Diensten'!$A$3:$E$8,5,FALSE),0)+IFERROR(VLOOKUP(F11,'Diensten'!$A$3:$E$8,5,FALSE),0)+IFERROR(VLOOKUP(G11,'Diensten'!$A$3:$E$8,5,FALSE),0)+IFERROR(VLOOKUP(H11,'Diensten'!$A$3:$E$8,5,FALSE),0)+IFERROR(VLOOKUP(I11,'Diensten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Verpleegkundige</t>
        </is>
      </c>
      <c r="C12" s="12" t="inlineStr">
        <is>
          <t>Middag</t>
        </is>
      </c>
      <c r="D12" s="12" t="inlineStr">
        <is>
          <t>Middag</t>
        </is>
      </c>
      <c r="E12" s="12" t="inlineStr">
        <is>
          <t>Middag</t>
        </is>
      </c>
      <c r="F12" s="12" t="inlineStr">
        <is>
          <t>Vrij</t>
        </is>
      </c>
      <c r="G12" s="12" t="inlineStr">
        <is>
          <t>Vrij</t>
        </is>
      </c>
      <c r="H12" s="12" t="inlineStr">
        <is>
          <t>Middag</t>
        </is>
      </c>
      <c r="I12" s="12" t="inlineStr">
        <is>
          <t>Middag</t>
        </is>
      </c>
      <c r="J12" s="13">
        <f>IF($A12="","",IFERROR(VLOOKUP(C12,'Diensten'!$A$3:$E$8,5,FALSE),0)+IFERROR(VLOOKUP(D12,'Diensten'!$A$3:$E$8,5,FALSE),0)+IFERROR(VLOOKUP(E12,'Diensten'!$A$3:$E$8,5,FALSE),0)+IFERROR(VLOOKUP(F12,'Diensten'!$A$3:$E$8,5,FALSE),0)+IFERROR(VLOOKUP(G12,'Diensten'!$A$3:$E$8,5,FALSE),0)+IFERROR(VLOOKUP(H12,'Diensten'!$A$3:$E$8,5,FALSE),0)+IFERROR(VLOOKUP(I12,'Diensten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Verpleegkundige</t>
        </is>
      </c>
      <c r="C13" s="15" t="inlineStr">
        <is>
          <t>Nacht</t>
        </is>
      </c>
      <c r="D13" s="15" t="inlineStr">
        <is>
          <t>Nacht</t>
        </is>
      </c>
      <c r="E13" s="15" t="inlineStr">
        <is>
          <t>Nacht</t>
        </is>
      </c>
      <c r="F13" s="15" t="inlineStr">
        <is>
          <t>Vrij</t>
        </is>
      </c>
      <c r="G13" s="15" t="inlineStr">
        <is>
          <t>Vrij</t>
        </is>
      </c>
      <c r="H13" s="15" t="inlineStr">
        <is>
          <t>Vrij</t>
        </is>
      </c>
      <c r="I13" s="15" t="inlineStr">
        <is>
          <t>Nacht</t>
        </is>
      </c>
      <c r="J13" s="16">
        <f>IF($A13="","",IFERROR(VLOOKUP(C13,'Diensten'!$A$3:$E$8,5,FALSE),0)+IFERROR(VLOOKUP(D13,'Diensten'!$A$3:$E$8,5,FALSE),0)+IFERROR(VLOOKUP(E13,'Diensten'!$A$3:$E$8,5,FALSE),0)+IFERROR(VLOOKUP(F13,'Diensten'!$A$3:$E$8,5,FALSE),0)+IFERROR(VLOOKUP(G13,'Diensten'!$A$3:$E$8,5,FALSE),0)+IFERROR(VLOOKUP(H13,'Diensten'!$A$3:$E$8,5,FALSE),0)+IFERROR(VLOOKUP(I13,'Diensten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Zorgassistent</t>
        </is>
      </c>
      <c r="C14" s="12" t="inlineStr">
        <is>
          <t>Ochtend</t>
        </is>
      </c>
      <c r="D14" s="12" t="inlineStr">
        <is>
          <t>Vrij</t>
        </is>
      </c>
      <c r="E14" s="12" t="inlineStr">
        <is>
          <t>Ochtend</t>
        </is>
      </c>
      <c r="F14" s="12" t="inlineStr">
        <is>
          <t>Ochtend</t>
        </is>
      </c>
      <c r="G14" s="12" t="inlineStr">
        <is>
          <t>Verlof</t>
        </is>
      </c>
      <c r="H14" s="12" t="inlineStr">
        <is>
          <t>Vrij</t>
        </is>
      </c>
      <c r="I14" s="12" t="inlineStr">
        <is>
          <t>Ochtend</t>
        </is>
      </c>
      <c r="J14" s="13">
        <f>IF($A14="","",IFERROR(VLOOKUP(C14,'Diensten'!$A$3:$E$8,5,FALSE),0)+IFERROR(VLOOKUP(D14,'Diensten'!$A$3:$E$8,5,FALSE),0)+IFERROR(VLOOKUP(E14,'Diensten'!$A$3:$E$8,5,FALSE),0)+IFERROR(VLOOKUP(F14,'Diensten'!$A$3:$E$8,5,FALSE),0)+IFERROR(VLOOKUP(G14,'Diensten'!$A$3:$E$8,5,FALSE),0)+IFERROR(VLOOKUP(H14,'Diensten'!$A$3:$E$8,5,FALSE),0)+IFERROR(VLOOKUP(I14,'Diensten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Zorgassistent</t>
        </is>
      </c>
      <c r="C15" s="15" t="inlineStr">
        <is>
          <t>Vrij</t>
        </is>
      </c>
      <c r="D15" s="15" t="inlineStr">
        <is>
          <t>Middag</t>
        </is>
      </c>
      <c r="E15" s="15" t="inlineStr">
        <is>
          <t>Middag</t>
        </is>
      </c>
      <c r="F15" s="15" t="inlineStr">
        <is>
          <t>Middag</t>
        </is>
      </c>
      <c r="G15" s="15" t="inlineStr">
        <is>
          <t>Middag</t>
        </is>
      </c>
      <c r="H15" s="15" t="inlineStr">
        <is>
          <t>Vrij</t>
        </is>
      </c>
      <c r="I15" s="15" t="inlineStr">
        <is>
          <t>Vrij</t>
        </is>
      </c>
      <c r="J15" s="16">
        <f>IF($A15="","",IFERROR(VLOOKUP(C15,'Diensten'!$A$3:$E$8,5,FALSE),0)+IFERROR(VLOOKUP(D15,'Diensten'!$A$3:$E$8,5,FALSE),0)+IFERROR(VLOOKUP(E15,'Diensten'!$A$3:$E$8,5,FALSE),0)+IFERROR(VLOOKUP(F15,'Diensten'!$A$3:$E$8,5,FALSE),0)+IFERROR(VLOOKUP(G15,'Diensten'!$A$3:$E$8,5,FALSE),0)+IFERROR(VLOOKUP(H15,'Diensten'!$A$3:$E$8,5,FALSE),0)+IFERROR(VLOOKUP(I15,'Diensten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Zorgassistent</t>
        </is>
      </c>
      <c r="C16" s="12" t="inlineStr">
        <is>
          <t>Vrij</t>
        </is>
      </c>
      <c r="D16" s="12" t="inlineStr">
        <is>
          <t>Vrij</t>
        </is>
      </c>
      <c r="E16" s="12" t="inlineStr">
        <is>
          <t>Nacht</t>
        </is>
      </c>
      <c r="F16" s="12" t="inlineStr">
        <is>
          <t>Nacht</t>
        </is>
      </c>
      <c r="G16" s="12" t="inlineStr">
        <is>
          <t>Nacht</t>
        </is>
      </c>
      <c r="H16" s="12" t="inlineStr">
        <is>
          <t>Nacht</t>
        </is>
      </c>
      <c r="I16" s="12" t="inlineStr">
        <is>
          <t>Vrij</t>
        </is>
      </c>
      <c r="J16" s="13">
        <f>IF($A16="","",IFERROR(VLOOKUP(C16,'Diensten'!$A$3:$E$8,5,FALSE),0)+IFERROR(VLOOKUP(D16,'Diensten'!$A$3:$E$8,5,FALSE),0)+IFERROR(VLOOKUP(E16,'Diensten'!$A$3:$E$8,5,FALSE),0)+IFERROR(VLOOKUP(F16,'Diensten'!$A$3:$E$8,5,FALSE),0)+IFERROR(VLOOKUP(G16,'Diensten'!$A$3:$E$8,5,FALSE),0)+IFERROR(VLOOKUP(H16,'Diensten'!$A$3:$E$8,5,FALSE),0)+IFERROR(VLOOKUP(I16,'Diensten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Zorgassistent</t>
        </is>
      </c>
      <c r="C17" s="15" t="inlineStr">
        <is>
          <t>Middag</t>
        </is>
      </c>
      <c r="D17" s="15" t="inlineStr">
        <is>
          <t>Ochtend</t>
        </is>
      </c>
      <c r="E17" s="15" t="inlineStr">
        <is>
          <t>Vrij</t>
        </is>
      </c>
      <c r="F17" s="15" t="inlineStr">
        <is>
          <t>Middag</t>
        </is>
      </c>
      <c r="G17" s="15" t="inlineStr">
        <is>
          <t>Ochtend</t>
        </is>
      </c>
      <c r="H17" s="15" t="inlineStr">
        <is>
          <t>Ochtend</t>
        </is>
      </c>
      <c r="I17" s="15" t="inlineStr">
        <is>
          <t>Vrij</t>
        </is>
      </c>
      <c r="J17" s="16">
        <f>IF($A17="","",IFERROR(VLOOKUP(C17,'Diensten'!$A$3:$E$8,5,FALSE),0)+IFERROR(VLOOKUP(D17,'Diensten'!$A$3:$E$8,5,FALSE),0)+IFERROR(VLOOKUP(E17,'Diensten'!$A$3:$E$8,5,FALSE),0)+IFERROR(VLOOKUP(F17,'Diensten'!$A$3:$E$8,5,FALSE),0)+IFERROR(VLOOKUP(G17,'Diensten'!$A$3:$E$8,5,FALSE),0)+IFERROR(VLOOKUP(H17,'Diensten'!$A$3:$E$8,5,FALSE),0)+IFERROR(VLOOKUP(I17,'Diensten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Diensten'!$A$3:$E$8,5,FALSE),0)+IFERROR(VLOOKUP(D18,'Diensten'!$A$3:$E$8,5,FALSE),0)+IFERROR(VLOOKUP(E18,'Diensten'!$A$3:$E$8,5,FALSE),0)+IFERROR(VLOOKUP(F18,'Diensten'!$A$3:$E$8,5,FALSE),0)+IFERROR(VLOOKUP(G18,'Diensten'!$A$3:$E$8,5,FALSE),0)+IFERROR(VLOOKUP(H18,'Diensten'!$A$3:$E$8,5,FALSE),0)+IFERROR(VLOOKUP(I18,'Diensten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Diensten'!$A$3:$E$8,5,FALSE),0)+IFERROR(VLOOKUP(D19,'Diensten'!$A$3:$E$8,5,FALSE),0)+IFERROR(VLOOKUP(E19,'Diensten'!$A$3:$E$8,5,FALSE),0)+IFERROR(VLOOKUP(F19,'Diensten'!$A$3:$E$8,5,FALSE),0)+IFERROR(VLOOKUP(G19,'Diensten'!$A$3:$E$8,5,FALSE),0)+IFERROR(VLOOKUP(H19,'Diensten'!$A$3:$E$8,5,FALSE),0)+IFERROR(VLOOKUP(I19,'Diensten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Diensten'!$A$3:$E$8,5,FALSE),0)+IFERROR(VLOOKUP(D20,'Diensten'!$A$3:$E$8,5,FALSE),0)+IFERROR(VLOOKUP(E20,'Diensten'!$A$3:$E$8,5,FALSE),0)+IFERROR(VLOOKUP(F20,'Diensten'!$A$3:$E$8,5,FALSE),0)+IFERROR(VLOOKUP(G20,'Diensten'!$A$3:$E$8,5,FALSE),0)+IFERROR(VLOOKUP(H20,'Diensten'!$A$3:$E$8,5,FALSE),0)+IFERROR(VLOOKUP(I20,'Diensten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Diensten'!$A$3:$E$8,5,FALSE),0)+IFERROR(VLOOKUP(D21,'Diensten'!$A$3:$E$8,5,FALSE),0)+IFERROR(VLOOKUP(E21,'Diensten'!$A$3:$E$8,5,FALSE),0)+IFERROR(VLOOKUP(F21,'Diensten'!$A$3:$E$8,5,FALSE),0)+IFERROR(VLOOKUP(G21,'Diensten'!$A$3:$E$8,5,FALSE),0)+IFERROR(VLOOKUP(H21,'Diensten'!$A$3:$E$8,5,FALSE),0)+IFERROR(VLOOKUP(I21,'Diensten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Diensten'!$A$3:$E$8,5,FALSE),0)+IFERROR(VLOOKUP(D22,'Diensten'!$A$3:$E$8,5,FALSE),0)+IFERROR(VLOOKUP(E22,'Diensten'!$A$3:$E$8,5,FALSE),0)+IFERROR(VLOOKUP(F22,'Diensten'!$A$3:$E$8,5,FALSE),0)+IFERROR(VLOOKUP(G22,'Diensten'!$A$3:$E$8,5,FALSE),0)+IFERROR(VLOOKUP(H22,'Diensten'!$A$3:$E$8,5,FALSE),0)+IFERROR(VLOOKUP(I22,'Diensten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Diensten'!$A$3:$E$8,5,FALSE),0)+IFERROR(VLOOKUP(D23,'Diensten'!$A$3:$E$8,5,FALSE),0)+IFERROR(VLOOKUP(E23,'Diensten'!$A$3:$E$8,5,FALSE),0)+IFERROR(VLOOKUP(F23,'Diensten'!$A$3:$E$8,5,FALSE),0)+IFERROR(VLOOKUP(G23,'Diensten'!$A$3:$E$8,5,FALSE),0)+IFERROR(VLOOKUP(H23,'Diensten'!$A$3:$E$8,5,FALSE),0)+IFERROR(VLOOKUP(I23,'Diensten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Diensten'!$A$3:$E$8,5,FALSE),0)+IFERROR(VLOOKUP(D24,'Diensten'!$A$3:$E$8,5,FALSE),0)+IFERROR(VLOOKUP(E24,'Diensten'!$A$3:$E$8,5,FALSE),0)+IFERROR(VLOOKUP(F24,'Diensten'!$A$3:$E$8,5,FALSE),0)+IFERROR(VLOOKUP(G24,'Diensten'!$A$3:$E$8,5,FALSE),0)+IFERROR(VLOOKUP(H24,'Diensten'!$A$3:$E$8,5,FALSE),0)+IFERROR(VLOOKUP(I24,'Diensten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Diensten'!$A$3:$E$8,5,FALSE),0)+IFERROR(VLOOKUP(D25,'Diensten'!$A$3:$E$8,5,FALSE),0)+IFERROR(VLOOKUP(E25,'Diensten'!$A$3:$E$8,5,FALSE),0)+IFERROR(VLOOKUP(F25,'Diensten'!$A$3:$E$8,5,FALSE),0)+IFERROR(VLOOKUP(G25,'Diensten'!$A$3:$E$8,5,FALSE),0)+IFERROR(VLOOKUP(H25,'Diensten'!$A$3:$E$8,5,FALSE),0)+IFERROR(VLOOKUP(I25,'Diensten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Bezetting per dienst</t>
        </is>
      </c>
    </row>
    <row r="29" ht="20" customHeight="1">
      <c r="A29" s="10" t="inlineStr">
        <is>
          <t>Dienst</t>
        </is>
      </c>
      <c r="B29" s="10" t="inlineStr">
        <is>
          <t>Nodig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'Diensten'!$A3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'Diensten'!$A4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'Diensten'!$A5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'Diensten'!$A6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C10='Diensten'!$A$7</formula>
    </cfRule>
    <cfRule type="expression" priority="2" dxfId="1">
      <formula>C10='Diensten'!$A$8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'Diensten'!$A$3:$A$8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Personeelsrooster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Dienst</t>
        </is>
      </c>
      <c r="B2" s="10" t="inlineStr">
        <is>
          <t>Begin</t>
        </is>
      </c>
      <c r="C2" s="10" t="inlineStr">
        <is>
          <t>Einde</t>
        </is>
      </c>
      <c r="D2" s="10" t="inlineStr">
        <is>
          <t>Pauze (min)</t>
        </is>
      </c>
      <c r="E2" s="10" t="inlineStr">
        <is>
          <t>Betaalde uren</t>
        </is>
      </c>
    </row>
    <row r="3">
      <c r="A3" s="12" t="inlineStr">
        <is>
          <t>Ochtend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Middag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Nacht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Dagdienst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Vrij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Verlof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Wijzig hier de naam of tijden van diensten. Vrij en Verlof tellen nul uur; laat ze in rij 7 en 8 staan.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2026-10-25T19:43:05Z</dcterms:created>
  <dcterms:modified xsi:type="dcterms:W3CDTF">2026-10-25T19:43:05Z</dcterms:modified>
</cp:coreProperties>
</file>