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isschema" sheetId="1" state="visible" r:id="rId1"/>
    <sheet name="Reisgegeve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3]ddd d mmm"/>
    <numFmt numFmtId="168" formatCode="hh:mm"/>
    <numFmt numFmtId="169" formatCode="&quot;€&quot; #,##0.00"/>
    <numFmt numFmtId="170" formatCode="dd-mm-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Reisschema-sjabloon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Reisschema</t>
        </is>
      </c>
    </row>
    <row r="4">
      <c r="A4" s="5" t="inlineStr">
        <is>
          <t>Typ het dagnummer en de datum komt uit Reisgegevens. Type, tijd en kosten per regel.</t>
        </is>
      </c>
    </row>
    <row r="5" ht="20" customHeight="1">
      <c r="A5" s="6" t="inlineStr">
        <is>
          <t>Dag</t>
        </is>
      </c>
      <c r="B5" s="6" t="inlineStr">
        <is>
          <t>Datum</t>
        </is>
      </c>
      <c r="C5" s="6" t="inlineStr">
        <is>
          <t>Tijd</t>
        </is>
      </c>
      <c r="D5" s="6" t="inlineStr">
        <is>
          <t>Type</t>
        </is>
      </c>
      <c r="E5" s="6" t="inlineStr">
        <is>
          <t>Activiteit</t>
        </is>
      </c>
      <c r="F5" s="6" t="inlineStr">
        <is>
          <t>Locatie</t>
        </is>
      </c>
      <c r="G5" s="6" t="inlineStr">
        <is>
          <t>Boekingsnr.</t>
        </is>
      </c>
      <c r="H5" s="6" t="inlineStr">
        <is>
          <t>Kosten</t>
        </is>
      </c>
      <c r="I5" s="6" t="inlineStr">
        <is>
          <t>Notities</t>
        </is>
      </c>
    </row>
    <row r="6">
      <c r="A6" s="7" t="n">
        <v>1</v>
      </c>
      <c r="B6" s="8">
        <f>IF($A6="","",'Reisgegevens'!$B$6+$A6-1)</f>
        <v/>
      </c>
      <c r="C6" s="9" t="n">
        <v>0.3645833333333333</v>
      </c>
      <c r="D6" s="10" t="inlineStr">
        <is>
          <t>Vlucht</t>
        </is>
      </c>
      <c r="E6" s="10" t="inlineStr">
        <is>
          <t>Vlucht naar Lissabon</t>
        </is>
      </c>
      <c r="F6" s="10" t="inlineStr">
        <is>
          <t>Vliegveld LIS</t>
        </is>
      </c>
      <c r="G6" s="10" t="inlineStr">
        <is>
          <t>ABC123</t>
        </is>
      </c>
      <c r="H6" s="11" t="n"/>
      <c r="I6" s="10" t="inlineStr">
        <is>
          <t>Landing 11:05</t>
        </is>
      </c>
    </row>
    <row r="7">
      <c r="A7" s="12" t="n">
        <v>1</v>
      </c>
      <c r="B7" s="13">
        <f>IF($A7="","",'Reisgegevens'!$B$6+$A7-1)</f>
        <v/>
      </c>
      <c r="C7" s="14" t="n">
        <v>0.5208333333333334</v>
      </c>
      <c r="D7" s="15" t="inlineStr">
        <is>
          <t>Transfer</t>
        </is>
      </c>
      <c r="E7" s="15" t="inlineStr">
        <is>
          <t>Metro naar het 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IF($A8="","",'Reisgegevens'!$B$6+$A8-1)</f>
        <v/>
      </c>
      <c r="C8" s="9" t="n">
        <v>0.5833333333333334</v>
      </c>
      <c r="D8" s="10" t="inlineStr">
        <is>
          <t>Hotel</t>
        </is>
      </c>
      <c r="E8" s="10" t="inlineStr">
        <is>
          <t>Inchecken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IF($A9="","",'Reisgegevens'!$B$6+$A9-1)</f>
        <v/>
      </c>
      <c r="C9" s="14" t="n">
        <v>0.8125</v>
      </c>
      <c r="D9" s="15" t="inlineStr">
        <is>
          <t>Maaltijd</t>
        </is>
      </c>
      <c r="E9" s="15" t="inlineStr">
        <is>
          <t>Avondeten bij het 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IF($A10="","",'Reisgegevens'!$B$6+$A10-1)</f>
        <v/>
      </c>
      <c r="C10" s="9" t="n">
        <v>0.3958333333333333</v>
      </c>
      <c r="D10" s="10" t="inlineStr">
        <is>
          <t>Activiteit</t>
        </is>
      </c>
      <c r="E10" s="10" t="inlineStr">
        <is>
          <t>Tramrit + wandeling door 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IF($A11="","",'Reisgegevens'!$B$6+$A11-1)</f>
        <v/>
      </c>
      <c r="C11" s="14" t="n">
        <v>0.5416666666666666</v>
      </c>
      <c r="D11" s="15" t="inlineStr">
        <is>
          <t>Maaltijd</t>
        </is>
      </c>
      <c r="E11" s="15" t="inlineStr">
        <is>
          <t>Lunchmenu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IF($A12="","",'Reisgegevens'!$B$6+$A12-1)</f>
        <v/>
      </c>
      <c r="C12" s="9" t="n">
        <v>0.625</v>
      </c>
      <c r="D12" s="10" t="inlineStr">
        <is>
          <t>Activiteit</t>
        </is>
      </c>
      <c r="E12" s="10" t="inlineStr">
        <is>
          <t>Castelo de São Jorge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IF($A13="","",'Reisgegevens'!$B$6+$A13-1)</f>
        <v/>
      </c>
      <c r="C13" s="14" t="n">
        <v>0.4166666666666667</v>
      </c>
      <c r="D13" s="15" t="inlineStr">
        <is>
          <t>Activiteit</t>
        </is>
      </c>
      <c r="E13" s="15" t="inlineStr">
        <is>
          <t>Dagtrip naar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Trein vanaf Rossio</t>
        </is>
      </c>
    </row>
    <row r="14">
      <c r="A14" s="7" t="n">
        <v>3</v>
      </c>
      <c r="B14" s="8">
        <f>IF($A14="","",'Reisgegevens'!$B$6+$A14-1)</f>
        <v/>
      </c>
      <c r="C14" s="9" t="n">
        <v>0.8333333333333334</v>
      </c>
      <c r="D14" s="10" t="inlineStr">
        <is>
          <t>Maaltijd</t>
        </is>
      </c>
      <c r="E14" s="10" t="inlineStr">
        <is>
          <t>Fado-diner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IF($A15="","",'Reisgegevens'!$B$6+$A15-1)</f>
        <v/>
      </c>
      <c r="C15" s="14" t="n">
        <v>0.375</v>
      </c>
      <c r="D15" s="15" t="inlineStr">
        <is>
          <t>Vrije tijd</t>
        </is>
      </c>
      <c r="E15" s="15" t="inlineStr">
        <is>
          <t>Koffie + inpakken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IF($A16="","",'Reisgegevens'!$B$6+$A16-1)</f>
        <v/>
      </c>
      <c r="C16" s="9" t="n">
        <v>0.4791666666666667</v>
      </c>
      <c r="D16" s="10" t="inlineStr">
        <is>
          <t>Transfer</t>
        </is>
      </c>
      <c r="E16" s="10" t="inlineStr">
        <is>
          <t>Metro naar het vliegveld</t>
        </is>
      </c>
      <c r="F16" s="10" t="inlineStr">
        <is>
          <t>Vliegveld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IF($A17="","",'Reisgegevens'!$B$6+$A17-1)</f>
        <v/>
      </c>
      <c r="C17" s="14" t="n">
        <v>0.5972222222222222</v>
      </c>
      <c r="D17" s="15" t="inlineStr">
        <is>
          <t>Vlucht</t>
        </is>
      </c>
      <c r="E17" s="15" t="inlineStr">
        <is>
          <t>Vlucht naar huis</t>
        </is>
      </c>
      <c r="F17" s="15" t="inlineStr">
        <is>
          <t>Vliegveld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IF($A18="","",'Reisgegevens'!$B$6+$A18-1)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IF($A19="","",'Reisgegevens'!$B$6+$A19-1)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IF($A20="","",'Reisgegevens'!$B$6+$A20-1)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IF($A21="","",'Reisgegevens'!$B$6+$A21-1)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IF($A22="","",'Reisgegevens'!$B$6+$A22-1)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IF($A23="","",'Reisgegevens'!$B$6+$A23-1)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IF($A24="","",'Reisgegevens'!$B$6+$A24-1)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IF($A25="","",'Reisgegevens'!$B$6+$A25-1)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IF($A26="","",'Reisgegevens'!$B$6+$A26-1)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IF($A27="","",'Reisgegevens'!$B$6+$A27-1)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IF($A28="","",'Reisgegevens'!$B$6+$A28-1)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IF($A29="","",'Reisgegevens'!$B$6+$A29-1)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IF($A30="","",'Reisgegevens'!$B$6+$A30-1)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IF($A31="","",'Reisgegevens'!$B$6+$A31-1)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IF($A32="","",'Reisgegevens'!$B$6+$A32-1)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IF($A33="","",'Reisgegevens'!$B$6+$A33-1)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IF($A34="","",'Reisgegevens'!$B$6+$A34-1)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IF($A35="","",'Reisgegevens'!$B$6+$A35-1)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Reiskosten (genoteerd)</t>
        </is>
      </c>
      <c r="H37" s="18">
        <f>SUM(H6:H35)</f>
        <v/>
      </c>
    </row>
  </sheetData>
  <conditionalFormatting sqref="A6:I35">
    <cfRule type="expression" priority="1" dxfId="0">
      <formula>$D6="Vlucht"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'Reisgegevens'!$F$14:$F$21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Reisschema-sjabloon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Reisgegevens</t>
        </is>
      </c>
    </row>
    <row r="4">
      <c r="A4" s="5" t="inlineStr">
        <is>
          <t>De datums hier sturen de datums op het tabblad Reisschema.</t>
        </is>
      </c>
    </row>
    <row r="5">
      <c r="A5" s="17" t="inlineStr">
        <is>
          <t>Bestemming</t>
        </is>
      </c>
      <c r="B5" s="19" t="inlineStr">
        <is>
          <t>Lissabon (voorbeeld)</t>
        </is>
      </c>
    </row>
    <row r="6">
      <c r="A6" s="17" t="inlineStr">
        <is>
          <t>Startdatum</t>
        </is>
      </c>
      <c r="B6" s="20" t="n">
        <v>46275</v>
      </c>
    </row>
    <row r="7">
      <c r="A7" s="17" t="inlineStr">
        <is>
          <t>Einddatum</t>
        </is>
      </c>
      <c r="B7" s="20" t="n">
        <v>46278</v>
      </c>
    </row>
    <row r="8">
      <c r="A8" s="17" t="inlineStr">
        <is>
          <t>Nachten</t>
        </is>
      </c>
      <c r="B8" s="21">
        <f>B7-B6</f>
        <v/>
      </c>
    </row>
    <row r="9">
      <c r="A9" s="17" t="inlineStr">
        <is>
          <t>Dagen</t>
        </is>
      </c>
      <c r="B9" s="21">
        <f>B7-B6+1</f>
        <v/>
      </c>
    </row>
    <row r="10">
      <c r="A10" s="17" t="inlineStr">
        <is>
          <t>Reizigers</t>
        </is>
      </c>
      <c r="B10" s="21" t="n">
        <v>2</v>
      </c>
    </row>
    <row r="11"/>
    <row r="12">
      <c r="A12" s="22" t="inlineStr">
        <is>
          <t>Bevestigingen</t>
        </is>
      </c>
    </row>
    <row r="13" ht="20" customHeight="1">
      <c r="A13" s="6" t="inlineStr">
        <is>
          <t>Item</t>
        </is>
      </c>
      <c r="B13" s="6" t="inlineStr">
        <is>
          <t>Aanbieder</t>
        </is>
      </c>
      <c r="C13" s="6" t="inlineStr">
        <is>
          <t>Bevestigingsnr.</t>
        </is>
      </c>
      <c r="D13" s="6" t="inlineStr">
        <is>
          <t>Notities</t>
        </is>
      </c>
      <c r="F13" s="6" t="inlineStr">
        <is>
          <t>Soorten activiteit</t>
        </is>
      </c>
    </row>
    <row r="14">
      <c r="A14" s="10" t="inlineStr">
        <is>
          <t>Heenvlucht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Stoelen 14A/14B</t>
        </is>
      </c>
      <c r="F14" s="10" t="inlineStr">
        <is>
          <t>Vlucht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Ontbijt inbegrepen</t>
        </is>
      </c>
      <c r="F15" s="15" t="inlineStr">
        <is>
          <t>Hotel</t>
        </is>
      </c>
    </row>
    <row r="16">
      <c r="A16" s="10" t="inlineStr">
        <is>
          <t>Terugvlucht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Trein</t>
        </is>
      </c>
    </row>
    <row r="17">
      <c r="A17" s="15" t="inlineStr">
        <is>
          <t>Boottocht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Verzamelen bij pier 3</t>
        </is>
      </c>
      <c r="F17" s="15" t="inlineStr">
        <is>
          <t>Transfer</t>
        </is>
      </c>
    </row>
    <row r="18">
      <c r="A18" s="10" t="n"/>
      <c r="B18" s="10" t="n"/>
      <c r="C18" s="10" t="n"/>
      <c r="D18" s="10" t="n"/>
      <c r="F18" s="10" t="inlineStr">
        <is>
          <t>Activiteit</t>
        </is>
      </c>
    </row>
    <row r="19">
      <c r="A19" s="15" t="n"/>
      <c r="B19" s="15" t="n"/>
      <c r="C19" s="15" t="n"/>
      <c r="D19" s="15" t="n"/>
      <c r="F19" s="15" t="inlineStr">
        <is>
          <t>Maaltijd</t>
        </is>
      </c>
    </row>
    <row r="20">
      <c r="A20" s="10" t="n"/>
      <c r="B20" s="10" t="n"/>
      <c r="C20" s="10" t="n"/>
      <c r="D20" s="10" t="n"/>
      <c r="F20" s="10" t="inlineStr">
        <is>
          <t>Vrije tijd</t>
        </is>
      </c>
    </row>
    <row r="21">
      <c r="A21" s="15" t="n"/>
      <c r="B21" s="15" t="n"/>
      <c r="C21" s="15" t="n"/>
      <c r="D21" s="15" t="n"/>
      <c r="F21" s="15" t="inlineStr">
        <is>
          <t>Overig</t>
        </is>
      </c>
    </row>
    <row r="22"/>
    <row r="23">
      <c r="A23" s="23" t="inlineStr">
        <is>
          <t>Voeg rijen toe voor treinen, auto's of tickets — alles met een bevestigingscode.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