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plikacje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Rejestr aplikacji o pracę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Aplikacje o pracę</t>
        </is>
      </c>
    </row>
    <row r="4">
      <c r="A4" s="5" t="inlineStr">
        <is>
          <t>Jeden wiersz na aplikację. Status i źródło to listy rozwijane.</t>
        </is>
      </c>
    </row>
    <row r="5"/>
    <row r="6">
      <c r="A6" s="6" t="inlineStr">
        <is>
          <t>Razem</t>
        </is>
      </c>
      <c r="B6" s="7">
        <f>COUNTA($A$10:$A$45)</f>
        <v/>
      </c>
      <c r="C6" s="6" t="inlineStr">
        <is>
          <t>Aktywne</t>
        </is>
      </c>
      <c r="D6" s="7">
        <f>COUNTIF($G$10:$G$45,"Wysłana")+COUNTIF($G$10:$G$45,"Rozmowa telefoniczna")+COUNTIF($G$10:$G$45,"Rozmowa kwalifikacyjna")+COUNTIF($G$10:$G$45,"Oferta")</f>
        <v/>
      </c>
      <c r="E6" s="6" t="inlineStr">
        <is>
          <t>Rozmowy</t>
        </is>
      </c>
      <c r="F6" s="7">
        <f>COUNTIF($G$10:$G$45,"Rozmowa kwalifikacyjna")</f>
        <v/>
      </c>
      <c r="G6" s="6" t="inlineStr">
        <is>
          <t>Oferty</t>
        </is>
      </c>
      <c r="H6" s="7">
        <f>COUNTIF($G$10:$G$45,"Oferta")</f>
        <v/>
      </c>
    </row>
    <row r="7"/>
    <row r="8"/>
    <row r="9" ht="20" customHeight="1">
      <c r="A9" s="8" t="inlineStr">
        <is>
          <t>Firma</t>
        </is>
      </c>
      <c r="B9" s="8" t="inlineStr">
        <is>
          <t>Stanowisko</t>
        </is>
      </c>
      <c r="C9" s="8" t="inlineStr">
        <is>
          <t>Miejsce</t>
        </is>
      </c>
      <c r="D9" s="8" t="inlineStr">
        <is>
          <t>Źródło</t>
        </is>
      </c>
      <c r="E9" s="8" t="inlineStr">
        <is>
          <t>Wysłana dnia</t>
        </is>
      </c>
      <c r="F9" s="8" t="inlineStr">
        <is>
          <t>Dni temu</t>
        </is>
      </c>
      <c r="G9" s="8" t="inlineStr">
        <is>
          <t>Status</t>
        </is>
      </c>
      <c r="H9" s="8" t="inlineStr">
        <is>
          <t>Następny krok</t>
        </is>
      </c>
      <c r="I9" s="8" t="inlineStr">
        <is>
          <t>Follow-up</t>
        </is>
      </c>
      <c r="J9" s="8" t="inlineStr">
        <is>
          <t>Kontakt</t>
        </is>
      </c>
      <c r="K9" s="8" t="inlineStr">
        <is>
          <t>Notatki</t>
        </is>
      </c>
    </row>
    <row r="10">
      <c r="A10" s="9" t="inlineStr">
        <is>
          <t>Acme Studio</t>
        </is>
      </c>
      <c r="B10" s="9" t="inlineStr">
        <is>
          <t>Programista front-end</t>
        </is>
      </c>
      <c r="C10" s="9" t="inlineStr">
        <is>
          <t>Zdalnie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Rozmowa kwalifikacyjna</t>
        </is>
      </c>
      <c r="H10" s="9" t="inlineStr">
        <is>
          <t>Przygotować przegląd portfolio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Projektant UX</t>
        </is>
      </c>
      <c r="C11" s="12" t="inlineStr">
        <is>
          <t>Berlin</t>
        </is>
      </c>
      <c r="D11" s="12" t="inlineStr">
        <is>
          <t>Portal z ofertami</t>
        </is>
      </c>
      <c r="E11" s="13" t="n">
        <v>46162</v>
      </c>
      <c r="F11" s="14">
        <f>IF($E11="","",TODAY()-$E11)</f>
        <v/>
      </c>
      <c r="G11" s="12" t="inlineStr">
        <is>
          <t>Rozmowa telefoniczna</t>
        </is>
      </c>
      <c r="H11" s="12" t="inlineStr">
        <is>
          <t>Rozmowa z menedżerem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Kierownik projektu</t>
        </is>
      </c>
      <c r="C12" s="9" t="inlineStr">
        <is>
          <t>Madryt</t>
        </is>
      </c>
      <c r="D12" s="9" t="inlineStr">
        <is>
          <t>Polecenie</t>
        </is>
      </c>
      <c r="E12" s="10" t="n">
        <v>46164</v>
      </c>
      <c r="F12" s="11">
        <f>IF($E12="","",TODAY()-$E12)</f>
        <v/>
      </c>
      <c r="G12" s="9" t="inlineStr">
        <is>
          <t>Wysłana</t>
        </is>
      </c>
      <c r="H12" s="9" t="inlineStr">
        <is>
          <t>Poczekać jeszcze tydzień</t>
        </is>
      </c>
      <c r="I12" s="10" t="n">
        <v>46181</v>
      </c>
      <c r="J12" s="9" t="inlineStr">
        <is>
          <t>Sam R.</t>
        </is>
      </c>
      <c r="K12" s="9" t="inlineStr">
        <is>
          <t>Z polecenia Alexa</t>
        </is>
      </c>
    </row>
    <row r="13">
      <c r="A13" s="12" t="inlineStr">
        <is>
          <t>Brightpath Media</t>
        </is>
      </c>
      <c r="B13" s="12" t="inlineStr">
        <is>
          <t>Strateg treści</t>
        </is>
      </c>
      <c r="C13" s="12" t="inlineStr">
        <is>
          <t>Zdalnie</t>
        </is>
      </c>
      <c r="D13" s="12" t="inlineStr">
        <is>
          <t>Strona firmy</t>
        </is>
      </c>
      <c r="E13" s="13" t="n">
        <v>46167</v>
      </c>
      <c r="F13" s="14">
        <f>IF($E13="","",TODAY()-$E13)</f>
        <v/>
      </c>
      <c r="G13" s="12" t="inlineStr">
        <is>
          <t>Odrzucona</t>
        </is>
      </c>
      <c r="H13" s="12" t="n"/>
      <c r="I13" s="13" t="n"/>
      <c r="J13" s="12" t="n"/>
      <c r="K13" s="12" t="inlineStr">
        <is>
          <t>Zachować na przyszłe rekrutacje</t>
        </is>
      </c>
    </row>
    <row r="14">
      <c r="A14" s="9" t="inlineStr">
        <is>
          <t>Quantix Systems</t>
        </is>
      </c>
      <c r="B14" s="9" t="inlineStr">
        <is>
          <t>Analityk danych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Wysłana</t>
        </is>
      </c>
      <c r="H14" s="9" t="inlineStr">
        <is>
          <t>Przypomnieć się e-mailem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Specjalista ds. marketingu</t>
        </is>
      </c>
      <c r="C15" s="12" t="inlineStr">
        <is>
          <t>Dublin</t>
        </is>
      </c>
      <c r="D15" s="12" t="inlineStr">
        <is>
          <t>Portal z ofertami</t>
        </is>
      </c>
      <c r="E15" s="13" t="n">
        <v>46174</v>
      </c>
      <c r="F15" s="14">
        <f>IF($E15="","",TODAY()-$E15)</f>
        <v/>
      </c>
      <c r="G15" s="12" t="inlineStr">
        <is>
          <t>Brak odpowiedzi</t>
        </is>
      </c>
      <c r="H15" s="12" t="inlineStr">
        <is>
          <t>Delikatnie przypomnieć się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Inżynier QA</t>
        </is>
      </c>
      <c r="C16" s="9" t="inlineStr">
        <is>
          <t>Zdalnie</t>
        </is>
      </c>
      <c r="D16" s="9" t="inlineStr">
        <is>
          <t>Rekruter</t>
        </is>
      </c>
      <c r="E16" s="10" t="n">
        <v>46175</v>
      </c>
      <c r="F16" s="11">
        <f>IF($E16="","",TODAY()-$E16)</f>
        <v/>
      </c>
      <c r="G16" s="9" t="inlineStr">
        <is>
          <t>Rozmowa telefoniczna</t>
        </is>
      </c>
      <c r="H16" s="9" t="inlineStr">
        <is>
          <t>Rozmowa techniczna w piątek</t>
        </is>
      </c>
      <c r="I16" s="10" t="n">
        <v>46186</v>
      </c>
      <c r="J16" s="9" t="inlineStr">
        <is>
          <t>Rekruterka: Dana</t>
        </is>
      </c>
      <c r="K16" s="9" t="n"/>
    </row>
    <row r="17">
      <c r="A17" s="12" t="inlineStr">
        <is>
          <t>Crestone Group</t>
        </is>
      </c>
      <c r="B17" s="12" t="inlineStr">
        <is>
          <t>Analityk biznesowy</t>
        </is>
      </c>
      <c r="C17" s="12" t="inlineStr">
        <is>
          <t>Lizbona</t>
        </is>
      </c>
      <c r="D17" s="12" t="inlineStr">
        <is>
          <t>Polecenie</t>
        </is>
      </c>
      <c r="E17" s="13" t="n">
        <v>46176</v>
      </c>
      <c r="F17" s="14">
        <f>IF($E17="","",TODAY()-$E17)</f>
        <v/>
      </c>
      <c r="G17" s="12" t="inlineStr">
        <is>
          <t>Wysłana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Projektant produktu</t>
        </is>
      </c>
      <c r="C18" s="9" t="inlineStr">
        <is>
          <t>Zdalnie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Oferta</t>
        </is>
      </c>
      <c r="H18" s="9" t="inlineStr">
        <is>
          <t>Przejrzeć ofertę zatrudnienia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Szef wsparcia</t>
        </is>
      </c>
      <c r="C19" s="12" t="inlineStr">
        <is>
          <t>Walencja</t>
        </is>
      </c>
      <c r="D19" s="12" t="inlineStr">
        <is>
          <t>Strona firmy</t>
        </is>
      </c>
      <c r="E19" s="13" t="n"/>
      <c r="F19" s="14">
        <f>IF($E19="","",TODAY()-$E19)</f>
        <v/>
      </c>
      <c r="G19" s="12" t="inlineStr">
        <is>
          <t>Na oku</t>
        </is>
      </c>
      <c r="H19" s="12" t="inlineStr">
        <is>
          <t>Najpierw dopasować CV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$G10="Oferta"</formula>
    </cfRule>
    <cfRule type="expression" priority="2" dxfId="1">
      <formula>$G10="Odrzucona"</formula>
    </cfRule>
    <cfRule type="expression" priority="3" dxfId="2">
      <formula>AND($I10&lt;&gt;"",$I10&lt;TODAY(),$G10&lt;&gt;"Oferta",$G10&lt;&gt;"Odrzucona",$G10&lt;&gt;"Brak odpowiedzi")</formula>
    </cfRule>
  </conditionalFormatting>
  <dataValidations count="2">
    <dataValidation sqref="D10:D45" showDropDown="0" showInputMessage="0" showErrorMessage="1" allowBlank="1" type="list">
      <formula1>'Listy'!$A$3:$A$8</formula1>
    </dataValidation>
    <dataValidation sqref="G10:G45" showDropDown="0" showInputMessage="0" showErrorMessage="1" allowBlank="1" type="list">
      <formula1>'Listy'!$B$3:$B$9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Rejestr aplikacji o pracę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Źródło</t>
        </is>
      </c>
      <c r="B2" s="8" t="inlineStr">
        <is>
          <t>Status</t>
        </is>
      </c>
    </row>
    <row r="3">
      <c r="A3" s="9" t="inlineStr">
        <is>
          <t>LinkedIn</t>
        </is>
      </c>
      <c r="B3" s="9" t="inlineStr">
        <is>
          <t>Na oku</t>
        </is>
      </c>
    </row>
    <row r="4">
      <c r="A4" s="12" t="inlineStr">
        <is>
          <t>Portal z ofertami</t>
        </is>
      </c>
      <c r="B4" s="12" t="inlineStr">
        <is>
          <t>Wysłana</t>
        </is>
      </c>
    </row>
    <row r="5">
      <c r="A5" s="9" t="inlineStr">
        <is>
          <t>Polecenie</t>
        </is>
      </c>
      <c r="B5" s="9" t="inlineStr">
        <is>
          <t>Rozmowa telefoniczna</t>
        </is>
      </c>
    </row>
    <row r="6">
      <c r="A6" s="12" t="inlineStr">
        <is>
          <t>Strona firmy</t>
        </is>
      </c>
      <c r="B6" s="12" t="inlineStr">
        <is>
          <t>Rozmowa kwalifikacyjna</t>
        </is>
      </c>
    </row>
    <row r="7">
      <c r="A7" s="9" t="inlineStr">
        <is>
          <t>Rekruter</t>
        </is>
      </c>
      <c r="B7" s="9" t="inlineStr">
        <is>
          <t>Oferta</t>
        </is>
      </c>
    </row>
    <row r="8">
      <c r="A8" s="12" t="inlineStr">
        <is>
          <t>Inne</t>
        </is>
      </c>
      <c r="B8" s="12" t="inlineStr">
        <is>
          <t>Odrzucona</t>
        </is>
      </c>
    </row>
    <row r="9">
      <c r="A9" s="9" t="n"/>
      <c r="B9" s="9" t="inlineStr">
        <is>
          <t>Brak odpowiedzi</t>
        </is>
      </c>
    </row>
    <row r="10"/>
    <row r="11">
      <c r="A11" s="15" t="inlineStr">
        <is>
          <t>Dopasuj statusy do własnego procesu, jeśli chcesz.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2026-06-11T17:07:40Z</dcterms:created>
  <dcterms:modified xsi:type="dcterms:W3CDTF">2026-06-11T17:07:40Z</dcterms:modified>
</cp:coreProperties>
</file>