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afik" sheetId="1" state="visible" r:id="rId1"/>
    <sheet name="Zmian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, mmm d"/>
    <numFmt numFmtId="166" formatCode="0.#"/>
    <numFmt numFmtId="167" formatCode="dd.mm.yyyy"/>
    <numFmt numFmtId="168" formatCode="[$-415]ddd, d mmm"/>
    <numFmt numFmtId="169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Grafik pracy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Tygodniowy grafik pracy</t>
        </is>
      </c>
    </row>
    <row r="4">
      <c r="A4" s="5" t="inlineStr">
        <is>
          <t>Wpisz poniedziałek tygodnia i wybierz zmianę dla każdej osoby i dnia. Godziny i obsada liczą się same.</t>
        </is>
      </c>
    </row>
    <row r="5"/>
    <row r="6">
      <c r="A6" s="6" t="inlineStr">
        <is>
          <t>Początek tygodnia</t>
        </is>
      </c>
      <c r="B6" s="7" t="n">
        <v>46300</v>
      </c>
      <c r="D6" s="6" t="inlineStr">
        <is>
          <t>Personel</t>
        </is>
      </c>
      <c r="E6" s="8">
        <f>COUNTA($A$10:$A$25)</f>
        <v/>
      </c>
      <c r="F6" s="6" t="inlineStr">
        <is>
          <t>Zaplanowane godziny</t>
        </is>
      </c>
      <c r="G6" s="9">
        <f>SUM($J$10:$J$25)</f>
        <v/>
      </c>
      <c r="H6" s="6" t="inlineStr">
        <is>
          <t>Godziny z umowy</t>
        </is>
      </c>
      <c r="I6" s="9">
        <f>SUM($K$10:$K$25)</f>
        <v/>
      </c>
    </row>
    <row r="7"/>
    <row r="8"/>
    <row r="9" ht="20" customHeight="1">
      <c r="A9" s="10" t="inlineStr">
        <is>
          <t>Pracownik</t>
        </is>
      </c>
      <c r="B9" s="10" t="inlineStr">
        <is>
          <t>Stanowisko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Godziny</t>
        </is>
      </c>
      <c r="K9" s="10" t="inlineStr">
        <is>
          <t>Umowa (h)</t>
        </is>
      </c>
      <c r="L9" s="10" t="inlineStr">
        <is>
          <t>Różnica</t>
        </is>
      </c>
    </row>
    <row r="10">
      <c r="A10" s="12" t="inlineStr">
        <is>
          <t>Dana Reed</t>
        </is>
      </c>
      <c r="B10" s="12" t="inlineStr">
        <is>
          <t>Kierowniczka zmiany</t>
        </is>
      </c>
      <c r="C10" s="12" t="inlineStr">
        <is>
          <t>Dzienna</t>
        </is>
      </c>
      <c r="D10" s="12" t="inlineStr">
        <is>
          <t>Dzienna</t>
        </is>
      </c>
      <c r="E10" s="12" t="inlineStr">
        <is>
          <t>Dzienna</t>
        </is>
      </c>
      <c r="F10" s="12" t="inlineStr">
        <is>
          <t>Dzienna</t>
        </is>
      </c>
      <c r="G10" s="12" t="inlineStr">
        <is>
          <t>Dzienna</t>
        </is>
      </c>
      <c r="H10" s="12" t="inlineStr">
        <is>
          <t>Wolne</t>
        </is>
      </c>
      <c r="I10" s="12" t="inlineStr">
        <is>
          <t>Wolne</t>
        </is>
      </c>
      <c r="J10" s="13">
        <f>IF($A10="","",IFERROR(VLOOKUP(C10,'Zmiany'!$A$3:$E$8,5,FALSE),0)+IFERROR(VLOOKUP(D10,'Zmiany'!$A$3:$E$8,5,FALSE),0)+IFERROR(VLOOKUP(E10,'Zmiany'!$A$3:$E$8,5,FALSE),0)+IFERROR(VLOOKUP(F10,'Zmiany'!$A$3:$E$8,5,FALSE),0)+IFERROR(VLOOKUP(G10,'Zmiany'!$A$3:$E$8,5,FALSE),0)+IFERROR(VLOOKUP(H10,'Zmiany'!$A$3:$E$8,5,FALSE),0)+IFERROR(VLOOKUP(I10,'Zmiany'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Lee Park</t>
        </is>
      </c>
      <c r="B11" s="15" t="inlineStr">
        <is>
          <t>Pielęgniarka</t>
        </is>
      </c>
      <c r="C11" s="15" t="inlineStr">
        <is>
          <t>Rano</t>
        </is>
      </c>
      <c r="D11" s="15" t="inlineStr">
        <is>
          <t>Rano</t>
        </is>
      </c>
      <c r="E11" s="15" t="inlineStr">
        <is>
          <t>Wolne</t>
        </is>
      </c>
      <c r="F11" s="15" t="inlineStr">
        <is>
          <t>Rano</t>
        </is>
      </c>
      <c r="G11" s="15" t="inlineStr">
        <is>
          <t>Rano</t>
        </is>
      </c>
      <c r="H11" s="15" t="inlineStr">
        <is>
          <t>Rano</t>
        </is>
      </c>
      <c r="I11" s="15" t="inlineStr">
        <is>
          <t>Wolne</t>
        </is>
      </c>
      <c r="J11" s="16">
        <f>IF($A11="","",IFERROR(VLOOKUP(C11,'Zmiany'!$A$3:$E$8,5,FALSE),0)+IFERROR(VLOOKUP(D11,'Zmiany'!$A$3:$E$8,5,FALSE),0)+IFERROR(VLOOKUP(E11,'Zmiany'!$A$3:$E$8,5,FALSE),0)+IFERROR(VLOOKUP(F11,'Zmiany'!$A$3:$E$8,5,FALSE),0)+IFERROR(VLOOKUP(G11,'Zmiany'!$A$3:$E$8,5,FALSE),0)+IFERROR(VLOOKUP(H11,'Zmiany'!$A$3:$E$8,5,FALSE),0)+IFERROR(VLOOKUP(I11,'Zmiany'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Sam Ortiz</t>
        </is>
      </c>
      <c r="B12" s="12" t="inlineStr">
        <is>
          <t>Pielęgniarka</t>
        </is>
      </c>
      <c r="C12" s="12" t="inlineStr">
        <is>
          <t>Popołudnie</t>
        </is>
      </c>
      <c r="D12" s="12" t="inlineStr">
        <is>
          <t>Popołudnie</t>
        </is>
      </c>
      <c r="E12" s="12" t="inlineStr">
        <is>
          <t>Popołudnie</t>
        </is>
      </c>
      <c r="F12" s="12" t="inlineStr">
        <is>
          <t>Wolne</t>
        </is>
      </c>
      <c r="G12" s="12" t="inlineStr">
        <is>
          <t>Wolne</t>
        </is>
      </c>
      <c r="H12" s="12" t="inlineStr">
        <is>
          <t>Popołudnie</t>
        </is>
      </c>
      <c r="I12" s="12" t="inlineStr">
        <is>
          <t>Popołudnie</t>
        </is>
      </c>
      <c r="J12" s="13">
        <f>IF($A12="","",IFERROR(VLOOKUP(C12,'Zmiany'!$A$3:$E$8,5,FALSE),0)+IFERROR(VLOOKUP(D12,'Zmiany'!$A$3:$E$8,5,FALSE),0)+IFERROR(VLOOKUP(E12,'Zmiany'!$A$3:$E$8,5,FALSE),0)+IFERROR(VLOOKUP(F12,'Zmiany'!$A$3:$E$8,5,FALSE),0)+IFERROR(VLOOKUP(G12,'Zmiany'!$A$3:$E$8,5,FALSE),0)+IFERROR(VLOOKUP(H12,'Zmiany'!$A$3:$E$8,5,FALSE),0)+IFERROR(VLOOKUP(I12,'Zmiany'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Alex Kim</t>
        </is>
      </c>
      <c r="B13" s="15" t="inlineStr">
        <is>
          <t>Pielęgniarka</t>
        </is>
      </c>
      <c r="C13" s="15" t="inlineStr">
        <is>
          <t>Noc</t>
        </is>
      </c>
      <c r="D13" s="15" t="inlineStr">
        <is>
          <t>Noc</t>
        </is>
      </c>
      <c r="E13" s="15" t="inlineStr">
        <is>
          <t>Noc</t>
        </is>
      </c>
      <c r="F13" s="15" t="inlineStr">
        <is>
          <t>Wolne</t>
        </is>
      </c>
      <c r="G13" s="15" t="inlineStr">
        <is>
          <t>Wolne</t>
        </is>
      </c>
      <c r="H13" s="15" t="inlineStr">
        <is>
          <t>Wolne</t>
        </is>
      </c>
      <c r="I13" s="15" t="inlineStr">
        <is>
          <t>Noc</t>
        </is>
      </c>
      <c r="J13" s="16">
        <f>IF($A13="","",IFERROR(VLOOKUP(C13,'Zmiany'!$A$3:$E$8,5,FALSE),0)+IFERROR(VLOOKUP(D13,'Zmiany'!$A$3:$E$8,5,FALSE),0)+IFERROR(VLOOKUP(E13,'Zmiany'!$A$3:$E$8,5,FALSE),0)+IFERROR(VLOOKUP(F13,'Zmiany'!$A$3:$E$8,5,FALSE),0)+IFERROR(VLOOKUP(G13,'Zmiany'!$A$3:$E$8,5,FALSE),0)+IFERROR(VLOOKUP(H13,'Zmiany'!$A$3:$E$8,5,FALSE),0)+IFERROR(VLOOKUP(I13,'Zmiany'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Robin Vale</t>
        </is>
      </c>
      <c r="B14" s="12" t="inlineStr">
        <is>
          <t>Opiekun</t>
        </is>
      </c>
      <c r="C14" s="12" t="inlineStr">
        <is>
          <t>Rano</t>
        </is>
      </c>
      <c r="D14" s="12" t="inlineStr">
        <is>
          <t>Wolne</t>
        </is>
      </c>
      <c r="E14" s="12" t="inlineStr">
        <is>
          <t>Rano</t>
        </is>
      </c>
      <c r="F14" s="12" t="inlineStr">
        <is>
          <t>Rano</t>
        </is>
      </c>
      <c r="G14" s="12" t="inlineStr">
        <is>
          <t>Urlop</t>
        </is>
      </c>
      <c r="H14" s="12" t="inlineStr">
        <is>
          <t>Wolne</t>
        </is>
      </c>
      <c r="I14" s="12" t="inlineStr">
        <is>
          <t>Rano</t>
        </is>
      </c>
      <c r="J14" s="13">
        <f>IF($A14="","",IFERROR(VLOOKUP(C14,'Zmiany'!$A$3:$E$8,5,FALSE),0)+IFERROR(VLOOKUP(D14,'Zmiany'!$A$3:$E$8,5,FALSE),0)+IFERROR(VLOOKUP(E14,'Zmiany'!$A$3:$E$8,5,FALSE),0)+IFERROR(VLOOKUP(F14,'Zmiany'!$A$3:$E$8,5,FALSE),0)+IFERROR(VLOOKUP(G14,'Zmiany'!$A$3:$E$8,5,FALSE),0)+IFERROR(VLOOKUP(H14,'Zmiany'!$A$3:$E$8,5,FALSE),0)+IFERROR(VLOOKUP(I14,'Zmiany'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Maya Lane</t>
        </is>
      </c>
      <c r="B15" s="15" t="inlineStr">
        <is>
          <t>Opiekun</t>
        </is>
      </c>
      <c r="C15" s="15" t="inlineStr">
        <is>
          <t>Wolne</t>
        </is>
      </c>
      <c r="D15" s="15" t="inlineStr">
        <is>
          <t>Popołudnie</t>
        </is>
      </c>
      <c r="E15" s="15" t="inlineStr">
        <is>
          <t>Popołudnie</t>
        </is>
      </c>
      <c r="F15" s="15" t="inlineStr">
        <is>
          <t>Popołudnie</t>
        </is>
      </c>
      <c r="G15" s="15" t="inlineStr">
        <is>
          <t>Popołudnie</t>
        </is>
      </c>
      <c r="H15" s="15" t="inlineStr">
        <is>
          <t>Wolne</t>
        </is>
      </c>
      <c r="I15" s="15" t="inlineStr">
        <is>
          <t>Wolne</t>
        </is>
      </c>
      <c r="J15" s="16">
        <f>IF($A15="","",IFERROR(VLOOKUP(C15,'Zmiany'!$A$3:$E$8,5,FALSE),0)+IFERROR(VLOOKUP(D15,'Zmiany'!$A$3:$E$8,5,FALSE),0)+IFERROR(VLOOKUP(E15,'Zmiany'!$A$3:$E$8,5,FALSE),0)+IFERROR(VLOOKUP(F15,'Zmiany'!$A$3:$E$8,5,FALSE),0)+IFERROR(VLOOKUP(G15,'Zmiany'!$A$3:$E$8,5,FALSE),0)+IFERROR(VLOOKUP(H15,'Zmiany'!$A$3:$E$8,5,FALSE),0)+IFERROR(VLOOKUP(I15,'Zmiany'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Jordan Price</t>
        </is>
      </c>
      <c r="B16" s="12" t="inlineStr">
        <is>
          <t>Opiekun</t>
        </is>
      </c>
      <c r="C16" s="12" t="inlineStr">
        <is>
          <t>Wolne</t>
        </is>
      </c>
      <c r="D16" s="12" t="inlineStr">
        <is>
          <t>Wolne</t>
        </is>
      </c>
      <c r="E16" s="12" t="inlineStr">
        <is>
          <t>Noc</t>
        </is>
      </c>
      <c r="F16" s="12" t="inlineStr">
        <is>
          <t>Noc</t>
        </is>
      </c>
      <c r="G16" s="12" t="inlineStr">
        <is>
          <t>Noc</t>
        </is>
      </c>
      <c r="H16" s="12" t="inlineStr">
        <is>
          <t>Noc</t>
        </is>
      </c>
      <c r="I16" s="12" t="inlineStr">
        <is>
          <t>Wolne</t>
        </is>
      </c>
      <c r="J16" s="13">
        <f>IF($A16="","",IFERROR(VLOOKUP(C16,'Zmiany'!$A$3:$E$8,5,FALSE),0)+IFERROR(VLOOKUP(D16,'Zmiany'!$A$3:$E$8,5,FALSE),0)+IFERROR(VLOOKUP(E16,'Zmiany'!$A$3:$E$8,5,FALSE),0)+IFERROR(VLOOKUP(F16,'Zmiany'!$A$3:$E$8,5,FALSE),0)+IFERROR(VLOOKUP(G16,'Zmiany'!$A$3:$E$8,5,FALSE),0)+IFERROR(VLOOKUP(H16,'Zmiany'!$A$3:$E$8,5,FALSE),0)+IFERROR(VLOOKUP(I16,'Zmiany'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Chris Doyle</t>
        </is>
      </c>
      <c r="B17" s="15" t="inlineStr">
        <is>
          <t>Opiekun</t>
        </is>
      </c>
      <c r="C17" s="15" t="inlineStr">
        <is>
          <t>Popołudnie</t>
        </is>
      </c>
      <c r="D17" s="15" t="inlineStr">
        <is>
          <t>Rano</t>
        </is>
      </c>
      <c r="E17" s="15" t="inlineStr">
        <is>
          <t>Wolne</t>
        </is>
      </c>
      <c r="F17" s="15" t="inlineStr">
        <is>
          <t>Popołudnie</t>
        </is>
      </c>
      <c r="G17" s="15" t="inlineStr">
        <is>
          <t>Rano</t>
        </is>
      </c>
      <c r="H17" s="15" t="inlineStr">
        <is>
          <t>Rano</t>
        </is>
      </c>
      <c r="I17" s="15" t="inlineStr">
        <is>
          <t>Wolne</t>
        </is>
      </c>
      <c r="J17" s="16">
        <f>IF($A17="","",IFERROR(VLOOKUP(C17,'Zmiany'!$A$3:$E$8,5,FALSE),0)+IFERROR(VLOOKUP(D17,'Zmiany'!$A$3:$E$8,5,FALSE),0)+IFERROR(VLOOKUP(E17,'Zmiany'!$A$3:$E$8,5,FALSE),0)+IFERROR(VLOOKUP(F17,'Zmiany'!$A$3:$E$8,5,FALSE),0)+IFERROR(VLOOKUP(G17,'Zmiany'!$A$3:$E$8,5,FALSE),0)+IFERROR(VLOOKUP(H17,'Zmiany'!$A$3:$E$8,5,FALSE),0)+IFERROR(VLOOKUP(I17,'Zmiany'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'Zmiany'!$A$3:$E$8,5,FALSE),0)+IFERROR(VLOOKUP(D18,'Zmiany'!$A$3:$E$8,5,FALSE),0)+IFERROR(VLOOKUP(E18,'Zmiany'!$A$3:$E$8,5,FALSE),0)+IFERROR(VLOOKUP(F18,'Zmiany'!$A$3:$E$8,5,FALSE),0)+IFERROR(VLOOKUP(G18,'Zmiany'!$A$3:$E$8,5,FALSE),0)+IFERROR(VLOOKUP(H18,'Zmiany'!$A$3:$E$8,5,FALSE),0)+IFERROR(VLOOKUP(I18,'Zmiany'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'Zmiany'!$A$3:$E$8,5,FALSE),0)+IFERROR(VLOOKUP(D19,'Zmiany'!$A$3:$E$8,5,FALSE),0)+IFERROR(VLOOKUP(E19,'Zmiany'!$A$3:$E$8,5,FALSE),0)+IFERROR(VLOOKUP(F19,'Zmiany'!$A$3:$E$8,5,FALSE),0)+IFERROR(VLOOKUP(G19,'Zmiany'!$A$3:$E$8,5,FALSE),0)+IFERROR(VLOOKUP(H19,'Zmiany'!$A$3:$E$8,5,FALSE),0)+IFERROR(VLOOKUP(I19,'Zmiany'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'Zmiany'!$A$3:$E$8,5,FALSE),0)+IFERROR(VLOOKUP(D20,'Zmiany'!$A$3:$E$8,5,FALSE),0)+IFERROR(VLOOKUP(E20,'Zmiany'!$A$3:$E$8,5,FALSE),0)+IFERROR(VLOOKUP(F20,'Zmiany'!$A$3:$E$8,5,FALSE),0)+IFERROR(VLOOKUP(G20,'Zmiany'!$A$3:$E$8,5,FALSE),0)+IFERROR(VLOOKUP(H20,'Zmiany'!$A$3:$E$8,5,FALSE),0)+IFERROR(VLOOKUP(I20,'Zmiany'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'Zmiany'!$A$3:$E$8,5,FALSE),0)+IFERROR(VLOOKUP(D21,'Zmiany'!$A$3:$E$8,5,FALSE),0)+IFERROR(VLOOKUP(E21,'Zmiany'!$A$3:$E$8,5,FALSE),0)+IFERROR(VLOOKUP(F21,'Zmiany'!$A$3:$E$8,5,FALSE),0)+IFERROR(VLOOKUP(G21,'Zmiany'!$A$3:$E$8,5,FALSE),0)+IFERROR(VLOOKUP(H21,'Zmiany'!$A$3:$E$8,5,FALSE),0)+IFERROR(VLOOKUP(I21,'Zmiany'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'Zmiany'!$A$3:$E$8,5,FALSE),0)+IFERROR(VLOOKUP(D22,'Zmiany'!$A$3:$E$8,5,FALSE),0)+IFERROR(VLOOKUP(E22,'Zmiany'!$A$3:$E$8,5,FALSE),0)+IFERROR(VLOOKUP(F22,'Zmiany'!$A$3:$E$8,5,FALSE),0)+IFERROR(VLOOKUP(G22,'Zmiany'!$A$3:$E$8,5,FALSE),0)+IFERROR(VLOOKUP(H22,'Zmiany'!$A$3:$E$8,5,FALSE),0)+IFERROR(VLOOKUP(I22,'Zmiany'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'Zmiany'!$A$3:$E$8,5,FALSE),0)+IFERROR(VLOOKUP(D23,'Zmiany'!$A$3:$E$8,5,FALSE),0)+IFERROR(VLOOKUP(E23,'Zmiany'!$A$3:$E$8,5,FALSE),0)+IFERROR(VLOOKUP(F23,'Zmiany'!$A$3:$E$8,5,FALSE),0)+IFERROR(VLOOKUP(G23,'Zmiany'!$A$3:$E$8,5,FALSE),0)+IFERROR(VLOOKUP(H23,'Zmiany'!$A$3:$E$8,5,FALSE),0)+IFERROR(VLOOKUP(I23,'Zmiany'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'Zmiany'!$A$3:$E$8,5,FALSE),0)+IFERROR(VLOOKUP(D24,'Zmiany'!$A$3:$E$8,5,FALSE),0)+IFERROR(VLOOKUP(E24,'Zmiany'!$A$3:$E$8,5,FALSE),0)+IFERROR(VLOOKUP(F24,'Zmiany'!$A$3:$E$8,5,FALSE),0)+IFERROR(VLOOKUP(G24,'Zmiany'!$A$3:$E$8,5,FALSE),0)+IFERROR(VLOOKUP(H24,'Zmiany'!$A$3:$E$8,5,FALSE),0)+IFERROR(VLOOKUP(I24,'Zmiany'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'Zmiany'!$A$3:$E$8,5,FALSE),0)+IFERROR(VLOOKUP(D25,'Zmiany'!$A$3:$E$8,5,FALSE),0)+IFERROR(VLOOKUP(E25,'Zmiany'!$A$3:$E$8,5,FALSE),0)+IFERROR(VLOOKUP(F25,'Zmiany'!$A$3:$E$8,5,FALSE),0)+IFERROR(VLOOKUP(G25,'Zmiany'!$A$3:$E$8,5,FALSE),0)+IFERROR(VLOOKUP(H25,'Zmiany'!$A$3:$E$8,5,FALSE),0)+IFERROR(VLOOKUP(I25,'Zmiany'!$A$3:$E$8,5,FALSE),0))</f>
        <v/>
      </c>
      <c r="K25" s="17" t="n"/>
      <c r="L25" s="16">
        <f>IF(OR($A25="",$K25=""),"",$J25-$K25)</f>
        <v/>
      </c>
    </row>
    <row r="26"/>
    <row r="27"/>
    <row r="28">
      <c r="A28" s="18" t="inlineStr">
        <is>
          <t>Obsada na zmianę</t>
        </is>
      </c>
    </row>
    <row r="29" ht="20" customHeight="1">
      <c r="A29" s="10" t="inlineStr">
        <is>
          <t>Zmiana</t>
        </is>
      </c>
      <c r="B29" s="10" t="inlineStr">
        <is>
          <t>Potrzeba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'Zmiany'!$A3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'Zmiany'!$A4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'Zmiany'!$A5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'Zmiany'!$A6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C10='Zmiany'!$A$7</formula>
    </cfRule>
    <cfRule type="expression" priority="2" dxfId="1">
      <formula>C10='Zmiany'!$A$8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'Zmiany'!$A$3:$A$8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Grafik pracy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Zmiana</t>
        </is>
      </c>
      <c r="B2" s="10" t="inlineStr">
        <is>
          <t>Początek</t>
        </is>
      </c>
      <c r="C2" s="10" t="inlineStr">
        <is>
          <t>Koniec</t>
        </is>
      </c>
      <c r="D2" s="10" t="inlineStr">
        <is>
          <t>Przerwa (min)</t>
        </is>
      </c>
      <c r="E2" s="10" t="inlineStr">
        <is>
          <t>Godziny płatne</t>
        </is>
      </c>
    </row>
    <row r="3">
      <c r="A3" s="12" t="inlineStr">
        <is>
          <t>Rano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Popołudnie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Noc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Dzienna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Wolne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Urlop</t>
        </is>
      </c>
      <c r="B8" s="22" t="n"/>
      <c r="C8" s="22" t="n"/>
      <c r="D8" s="20" t="n"/>
      <c r="E8" s="16">
        <f>IF(OR($B8="",$C8=""),0,ROUND(MOD($C8-$B8,1)*24-N($D8)/60,2))</f>
        <v/>
      </c>
    </row>
    <row r="9"/>
    <row r="10">
      <c r="A10" s="23" t="inlineStr">
        <is>
          <t>Zmień tu nazwy lub godziny zmian. Wolne i Urlop liczą zero godzin; zostaw je w wierszach 7 i 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2026-10-25T19:43:06Z</dcterms:created>
  <dcterms:modified xsi:type="dcterms:W3CDTF">2026-10-25T19:43:06Z</dcterms:modified>
</cp:coreProperties>
</file>