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 podróży" sheetId="1" state="visible" r:id="rId1"/>
    <sheet name="Dane podróż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ddd, mmm d"/>
    <numFmt numFmtId="166" formatCode="&quot;$&quot;#,##0.00"/>
    <numFmt numFmtId="167" formatCode="[$-415]ddd, d mmm"/>
    <numFmt numFmtId="168" formatCode="hh:mm"/>
    <numFmt numFmtId="169" formatCode="#,##0.00 &quot;zł&quot;"/>
    <numFmt numFmtId="170" formatCode="dd.mm.yyyy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7" fontId="8" fillId="0" borderId="1" pivotButton="0" quotePrefix="0" xfId="0"/>
    <xf numFmtId="168" fontId="8" fillId="0" borderId="1" pivotButton="0" quotePrefix="0" xfId="0"/>
    <xf numFmtId="0" fontId="8" fillId="0" borderId="1" pivotButton="0" quotePrefix="0" xfId="0"/>
    <xf numFmtId="169" fontId="8" fillId="0" borderId="1" pivotButton="0" quotePrefix="0" xfId="0"/>
    <xf numFmtId="1" fontId="8" fillId="4" borderId="1" pivotButton="0" quotePrefix="0" xfId="0"/>
    <xf numFmtId="167" fontId="8" fillId="4" borderId="1" pivotButton="0" quotePrefix="0" xfId="0"/>
    <xf numFmtId="168" fontId="8" fillId="4" borderId="1" pivotButton="0" quotePrefix="0" xfId="0"/>
    <xf numFmtId="0" fontId="8" fillId="4" borderId="1" pivotButton="0" quotePrefix="0" xfId="0"/>
    <xf numFmtId="169" fontId="8" fillId="4" borderId="1" pivotButton="0" quotePrefix="0" xfId="0"/>
    <xf numFmtId="0" fontId="5" fillId="0" borderId="0" pivotButton="0" quotePrefix="0" xfId="0"/>
    <xf numFmtId="169" fontId="10" fillId="0" borderId="1" pivotButton="0" quotePrefix="0" xfId="0"/>
    <xf numFmtId="0" fontId="5" fillId="0" borderId="1" pivotButton="0" quotePrefix="0" xfId="0"/>
    <xf numFmtId="170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Szablon planu podróży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Plan podróży</t>
        </is>
      </c>
    </row>
    <row r="4">
      <c r="A4" s="5" t="inlineStr">
        <is>
          <t>Wpisz numer dnia, a data uzupełni się z Danych podróży. Typ, godzina i koszt w każdym wierszu.</t>
        </is>
      </c>
    </row>
    <row r="5" ht="20" customHeight="1">
      <c r="A5" s="6" t="inlineStr">
        <is>
          <t>Dzień</t>
        </is>
      </c>
      <c r="B5" s="6" t="inlineStr">
        <is>
          <t>Data</t>
        </is>
      </c>
      <c r="C5" s="6" t="inlineStr">
        <is>
          <t>Godzina</t>
        </is>
      </c>
      <c r="D5" s="6" t="inlineStr">
        <is>
          <t>Typ</t>
        </is>
      </c>
      <c r="E5" s="6" t="inlineStr">
        <is>
          <t>Aktywność</t>
        </is>
      </c>
      <c r="F5" s="6" t="inlineStr">
        <is>
          <t>Miejsce</t>
        </is>
      </c>
      <c r="G5" s="6" t="inlineStr">
        <is>
          <t>Nr rezerwacji</t>
        </is>
      </c>
      <c r="H5" s="6" t="inlineStr">
        <is>
          <t>Koszt</t>
        </is>
      </c>
      <c r="I5" s="6" t="inlineStr">
        <is>
          <t>Notatki</t>
        </is>
      </c>
    </row>
    <row r="6">
      <c r="A6" s="7" t="n">
        <v>1</v>
      </c>
      <c r="B6" s="8">
        <f>IF($A6="","",'Dane podróży'!$B$6+$A6-1)</f>
        <v/>
      </c>
      <c r="C6" s="9" t="n">
        <v>0.3645833333333333</v>
      </c>
      <c r="D6" s="10" t="inlineStr">
        <is>
          <t>Lot</t>
        </is>
      </c>
      <c r="E6" s="10" t="inlineStr">
        <is>
          <t>Lot do Lizbony</t>
        </is>
      </c>
      <c r="F6" s="10" t="inlineStr">
        <is>
          <t>Lotnisko LIS</t>
        </is>
      </c>
      <c r="G6" s="10" t="inlineStr">
        <is>
          <t>ABC123</t>
        </is>
      </c>
      <c r="H6" s="11" t="n"/>
      <c r="I6" s="10" t="inlineStr">
        <is>
          <t>Lądowanie 11:05</t>
        </is>
      </c>
    </row>
    <row r="7">
      <c r="A7" s="12" t="n">
        <v>1</v>
      </c>
      <c r="B7" s="13">
        <f>IF($A7="","",'Dane podróży'!$B$6+$A7-1)</f>
        <v/>
      </c>
      <c r="C7" s="14" t="n">
        <v>0.5208333333333334</v>
      </c>
      <c r="D7" s="15" t="inlineStr">
        <is>
          <t>Transfer</t>
        </is>
      </c>
      <c r="E7" s="15" t="inlineStr">
        <is>
          <t>Metro do hotelu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IF($A8="","",'Dane podróży'!$B$6+$A8-1)</f>
        <v/>
      </c>
      <c r="C8" s="9" t="n">
        <v>0.5833333333333334</v>
      </c>
      <c r="D8" s="10" t="inlineStr">
        <is>
          <t>Hotel</t>
        </is>
      </c>
      <c r="E8" s="10" t="inlineStr">
        <is>
          <t>Zameldowanie w Hotelu Miradouro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IF($A9="","",'Dane podróży'!$B$6+$A9-1)</f>
        <v/>
      </c>
      <c r="C9" s="14" t="n">
        <v>0.8125</v>
      </c>
      <c r="D9" s="15" t="inlineStr">
        <is>
          <t>Posiłek</t>
        </is>
      </c>
      <c r="E9" s="15" t="inlineStr">
        <is>
          <t>Kolacja niedaleko hotelu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IF($A10="","",'Dane podróży'!$B$6+$A10-1)</f>
        <v/>
      </c>
      <c r="C10" s="9" t="n">
        <v>0.3958333333333333</v>
      </c>
      <c r="D10" s="10" t="inlineStr">
        <is>
          <t>Aktywność</t>
        </is>
      </c>
      <c r="E10" s="10" t="inlineStr">
        <is>
          <t>Przejazd tramwajem + spacer po Alfamie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IF($A11="","",'Dane podróży'!$B$6+$A11-1)</f>
        <v/>
      </c>
      <c r="C11" s="14" t="n">
        <v>0.5416666666666666</v>
      </c>
      <c r="D11" s="15" t="inlineStr">
        <is>
          <t>Posiłek</t>
        </is>
      </c>
      <c r="E11" s="15" t="inlineStr">
        <is>
          <t>Zestaw lunchowy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IF($A12="","",'Dane podróży'!$B$6+$A12-1)</f>
        <v/>
      </c>
      <c r="C12" s="9" t="n">
        <v>0.625</v>
      </c>
      <c r="D12" s="10" t="inlineStr">
        <is>
          <t>Aktywność</t>
        </is>
      </c>
      <c r="E12" s="10" t="inlineStr">
        <is>
          <t>Zamek św. Jerzego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IF($A13="","",'Dane podróży'!$B$6+$A13-1)</f>
        <v/>
      </c>
      <c r="C13" s="14" t="n">
        <v>0.4166666666666667</v>
      </c>
      <c r="D13" s="15" t="inlineStr">
        <is>
          <t>Aktywność</t>
        </is>
      </c>
      <c r="E13" s="15" t="inlineStr">
        <is>
          <t>Wycieczka do Sintry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Pociąg z Rossio</t>
        </is>
      </c>
    </row>
    <row r="14">
      <c r="A14" s="7" t="n">
        <v>3</v>
      </c>
      <c r="B14" s="8">
        <f>IF($A14="","",'Dane podróży'!$B$6+$A14-1)</f>
        <v/>
      </c>
      <c r="C14" s="9" t="n">
        <v>0.8333333333333334</v>
      </c>
      <c r="D14" s="10" t="inlineStr">
        <is>
          <t>Posiłek</t>
        </is>
      </c>
      <c r="E14" s="10" t="inlineStr">
        <is>
          <t>Kolacja z fado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IF($A15="","",'Dane podróży'!$B$6+$A15-1)</f>
        <v/>
      </c>
      <c r="C15" s="14" t="n">
        <v>0.375</v>
      </c>
      <c r="D15" s="15" t="inlineStr">
        <is>
          <t>Czas wolny</t>
        </is>
      </c>
      <c r="E15" s="15" t="inlineStr">
        <is>
          <t>Kawa + pakowanie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IF($A16="","",'Dane podróży'!$B$6+$A16-1)</f>
        <v/>
      </c>
      <c r="C16" s="9" t="n">
        <v>0.4791666666666667</v>
      </c>
      <c r="D16" s="10" t="inlineStr">
        <is>
          <t>Transfer</t>
        </is>
      </c>
      <c r="E16" s="10" t="inlineStr">
        <is>
          <t>Metro na lotnisko</t>
        </is>
      </c>
      <c r="F16" s="10" t="inlineStr">
        <is>
          <t>Lotnisko LIS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IF($A17="","",'Dane podróży'!$B$6+$A17-1)</f>
        <v/>
      </c>
      <c r="C17" s="14" t="n">
        <v>0.5972222222222222</v>
      </c>
      <c r="D17" s="15" t="inlineStr">
        <is>
          <t>Lot</t>
        </is>
      </c>
      <c r="E17" s="15" t="inlineStr">
        <is>
          <t>Lot do domu</t>
        </is>
      </c>
      <c r="F17" s="15" t="inlineStr">
        <is>
          <t>Lotnisko LIS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IF($A18="","",'Dane podróży'!$B$6+$A18-1)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IF($A19="","",'Dane podróży'!$B$6+$A19-1)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IF($A20="","",'Dane podróży'!$B$6+$A20-1)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IF($A21="","",'Dane podróży'!$B$6+$A21-1)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IF($A22="","",'Dane podróży'!$B$6+$A22-1)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IF($A23="","",'Dane podróży'!$B$6+$A23-1)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IF($A24="","",'Dane podróży'!$B$6+$A24-1)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IF($A25="","",'Dane podróży'!$B$6+$A25-1)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IF($A26="","",'Dane podróży'!$B$6+$A26-1)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IF($A27="","",'Dane podróży'!$B$6+$A27-1)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IF($A28="","",'Dane podróży'!$B$6+$A28-1)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IF($A29="","",'Dane podróży'!$B$6+$A29-1)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IF($A30="","",'Dane podróży'!$B$6+$A30-1)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IF($A31="","",'Dane podróży'!$B$6+$A31-1)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IF($A32="","",'Dane podróży'!$B$6+$A32-1)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IF($A33="","",'Dane podróży'!$B$6+$A33-1)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IF($A34="","",'Dane podróży'!$B$6+$A34-1)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IF($A35="","",'Dane podróży'!$B$6+$A35-1)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6"/>
    <row r="37">
      <c r="G37" s="17" t="inlineStr">
        <is>
          <t>Koszt podróży (zapisany)</t>
        </is>
      </c>
      <c r="H37" s="18">
        <f>SUM(H6:H35)</f>
        <v/>
      </c>
    </row>
  </sheetData>
  <conditionalFormatting sqref="A6:I35">
    <cfRule type="expression" priority="1" dxfId="0">
      <formula>$D6="Lot"</formula>
    </cfRule>
    <cfRule type="expression" priority="2" dxfId="1">
      <formula>$D6="Hotel"</formula>
    </cfRule>
  </conditionalFormatting>
  <dataValidations count="1">
    <dataValidation sqref="D6:D35" showDropDown="0" showInputMessage="0" showErrorMessage="1" allowBlank="1" type="list">
      <formula1>'Dane podróży'!$F$14:$F$21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Szablon planu podróży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Dane podróży</t>
        </is>
      </c>
    </row>
    <row r="4">
      <c r="A4" s="5" t="inlineStr">
        <is>
          <t>Daty wpisane tutaj sterują datami na karcie Plan podróży.</t>
        </is>
      </c>
    </row>
    <row r="5">
      <c r="A5" s="17" t="inlineStr">
        <is>
          <t>Cel podróży</t>
        </is>
      </c>
      <c r="B5" s="19" t="inlineStr">
        <is>
          <t>Lizbona (przykład)</t>
        </is>
      </c>
    </row>
    <row r="6">
      <c r="A6" s="17" t="inlineStr">
        <is>
          <t>Data rozpoczęcia</t>
        </is>
      </c>
      <c r="B6" s="20" t="n">
        <v>46275</v>
      </c>
    </row>
    <row r="7">
      <c r="A7" s="17" t="inlineStr">
        <is>
          <t>Data zakończenia</t>
        </is>
      </c>
      <c r="B7" s="20" t="n">
        <v>46278</v>
      </c>
    </row>
    <row r="8">
      <c r="A8" s="17" t="inlineStr">
        <is>
          <t>Noce</t>
        </is>
      </c>
      <c r="B8" s="21">
        <f>B7-B6</f>
        <v/>
      </c>
    </row>
    <row r="9">
      <c r="A9" s="17" t="inlineStr">
        <is>
          <t>Dni</t>
        </is>
      </c>
      <c r="B9" s="21">
        <f>B7-B6+1</f>
        <v/>
      </c>
    </row>
    <row r="10">
      <c r="A10" s="17" t="inlineStr">
        <is>
          <t>Podróżni</t>
        </is>
      </c>
      <c r="B10" s="21" t="n">
        <v>2</v>
      </c>
    </row>
    <row r="11"/>
    <row r="12">
      <c r="A12" s="22" t="inlineStr">
        <is>
          <t>Potwierdzenia</t>
        </is>
      </c>
    </row>
    <row r="13" ht="20" customHeight="1">
      <c r="A13" s="6" t="inlineStr">
        <is>
          <t>Rzecz</t>
        </is>
      </c>
      <c r="B13" s="6" t="inlineStr">
        <is>
          <t>Dostawca</t>
        </is>
      </c>
      <c r="C13" s="6" t="inlineStr">
        <is>
          <t>Nr potwierdzenia</t>
        </is>
      </c>
      <c r="D13" s="6" t="inlineStr">
        <is>
          <t>Notatki</t>
        </is>
      </c>
      <c r="F13" s="6" t="inlineStr">
        <is>
          <t>Rodzaje aktywności</t>
        </is>
      </c>
    </row>
    <row r="14">
      <c r="A14" s="10" t="inlineStr">
        <is>
          <t>Wylot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Miejsca 14A/14B</t>
        </is>
      </c>
      <c r="F14" s="10" t="inlineStr">
        <is>
          <t>Lot</t>
        </is>
      </c>
    </row>
    <row r="15">
      <c r="A15" s="15" t="inlineStr">
        <is>
          <t>Hotel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Śniadanie w cenie</t>
        </is>
      </c>
      <c r="F15" s="15" t="inlineStr">
        <is>
          <t>Hotel</t>
        </is>
      </c>
    </row>
    <row r="16">
      <c r="A16" s="10" t="inlineStr">
        <is>
          <t>Lot powrotny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Pociąg</t>
        </is>
      </c>
    </row>
    <row r="17">
      <c r="A17" s="15" t="inlineStr">
        <is>
          <t>Rejs łodzią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Zbiórka przy molo 3</t>
        </is>
      </c>
      <c r="F17" s="15" t="inlineStr">
        <is>
          <t>Transfer</t>
        </is>
      </c>
    </row>
    <row r="18">
      <c r="A18" s="10" t="n"/>
      <c r="B18" s="10" t="n"/>
      <c r="C18" s="10" t="n"/>
      <c r="D18" s="10" t="n"/>
      <c r="F18" s="10" t="inlineStr">
        <is>
          <t>Aktywność</t>
        </is>
      </c>
    </row>
    <row r="19">
      <c r="A19" s="15" t="n"/>
      <c r="B19" s="15" t="n"/>
      <c r="C19" s="15" t="n"/>
      <c r="D19" s="15" t="n"/>
      <c r="F19" s="15" t="inlineStr">
        <is>
          <t>Posiłek</t>
        </is>
      </c>
    </row>
    <row r="20">
      <c r="A20" s="10" t="n"/>
      <c r="B20" s="10" t="n"/>
      <c r="C20" s="10" t="n"/>
      <c r="D20" s="10" t="n"/>
      <c r="F20" s="10" t="inlineStr">
        <is>
          <t>Czas wolny</t>
        </is>
      </c>
    </row>
    <row r="21">
      <c r="A21" s="15" t="n"/>
      <c r="B21" s="15" t="n"/>
      <c r="C21" s="15" t="n"/>
      <c r="D21" s="15" t="n"/>
      <c r="F21" s="15" t="inlineStr">
        <is>
          <t>Inne</t>
        </is>
      </c>
    </row>
    <row r="22"/>
    <row r="23">
      <c r="A23" s="23" t="inlineStr">
        <is>
          <t>Dodaj wiersze na pociągi, auta czy bilety — wszystko, co ma kod potwierdzenia.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2026-06-11T17:07:38Z</dcterms:created>
  <dcterms:modified xsi:type="dcterms:W3CDTF">2026-06-11T17:07:38Z</dcterms:modified>
</cp:coreProperties>
</file>