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Трекер привычек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19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Шаблон трекера привычек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Трекер привычек</t>
        </is>
      </c>
    </row>
    <row r="4">
      <c r="A4" s="5" t="inlineStr">
        <is>
          <t>Один месяц на листе. Ставьте x за каждую выполненную привычку.</t>
        </is>
      </c>
    </row>
    <row r="5">
      <c r="A5" s="6" t="inlineStr">
        <is>
          <t>Месяц (первое число)</t>
        </is>
      </c>
      <c r="B5" s="7" t="n">
        <v>46174</v>
      </c>
    </row>
    <row r="6"/>
    <row r="7" ht="20" customHeight="1">
      <c r="A7" s="8" t="inlineStr">
        <is>
          <t>Привычка</t>
        </is>
      </c>
      <c r="B7" s="8" t="inlineStr">
        <is>
          <t>Цель</t>
        </is>
      </c>
      <c r="C7" s="8" t="inlineStr">
        <is>
          <t>Готово</t>
        </is>
      </c>
      <c r="D7" s="8" t="inlineStr">
        <is>
          <t>Прогресс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День недели</t>
        </is>
      </c>
      <c r="E8" s="10">
        <f>IF(MONTH($B$5+0)&lt;&gt;MONTH($B$5),"",LEFT(TEXT($B$5+0,"[$-419]ddd"),1))</f>
        <v/>
      </c>
      <c r="F8" s="10">
        <f>IF(MONTH($B$5+1)&lt;&gt;MONTH($B$5),"",LEFT(TEXT($B$5+1,"[$-419]ddd"),1))</f>
        <v/>
      </c>
      <c r="G8" s="10">
        <f>IF(MONTH($B$5+2)&lt;&gt;MONTH($B$5),"",LEFT(TEXT($B$5+2,"[$-419]ddd"),1))</f>
        <v/>
      </c>
      <c r="H8" s="10">
        <f>IF(MONTH($B$5+3)&lt;&gt;MONTH($B$5),"",LEFT(TEXT($B$5+3,"[$-419]ddd"),1))</f>
        <v/>
      </c>
      <c r="I8" s="10">
        <f>IF(MONTH($B$5+4)&lt;&gt;MONTH($B$5),"",LEFT(TEXT($B$5+4,"[$-419]ddd"),1))</f>
        <v/>
      </c>
      <c r="J8" s="10">
        <f>IF(MONTH($B$5+5)&lt;&gt;MONTH($B$5),"",LEFT(TEXT($B$5+5,"[$-419]ddd"),1))</f>
        <v/>
      </c>
      <c r="K8" s="10">
        <f>IF(MONTH($B$5+6)&lt;&gt;MONTH($B$5),"",LEFT(TEXT($B$5+6,"[$-419]ddd"),1))</f>
        <v/>
      </c>
      <c r="L8" s="10">
        <f>IF(MONTH($B$5+7)&lt;&gt;MONTH($B$5),"",LEFT(TEXT($B$5+7,"[$-419]ddd"),1))</f>
        <v/>
      </c>
      <c r="M8" s="10">
        <f>IF(MONTH($B$5+8)&lt;&gt;MONTH($B$5),"",LEFT(TEXT($B$5+8,"[$-419]ddd"),1))</f>
        <v/>
      </c>
      <c r="N8" s="10">
        <f>IF(MONTH($B$5+9)&lt;&gt;MONTH($B$5),"",LEFT(TEXT($B$5+9,"[$-419]ddd"),1))</f>
        <v/>
      </c>
      <c r="O8" s="10">
        <f>IF(MONTH($B$5+10)&lt;&gt;MONTH($B$5),"",LEFT(TEXT($B$5+10,"[$-419]ddd"),1))</f>
        <v/>
      </c>
      <c r="P8" s="10">
        <f>IF(MONTH($B$5+11)&lt;&gt;MONTH($B$5),"",LEFT(TEXT($B$5+11,"[$-419]ddd"),1))</f>
        <v/>
      </c>
      <c r="Q8" s="10">
        <f>IF(MONTH($B$5+12)&lt;&gt;MONTH($B$5),"",LEFT(TEXT($B$5+12,"[$-419]ddd"),1))</f>
        <v/>
      </c>
      <c r="R8" s="10">
        <f>IF(MONTH($B$5+13)&lt;&gt;MONTH($B$5),"",LEFT(TEXT($B$5+13,"[$-419]ddd"),1))</f>
        <v/>
      </c>
      <c r="S8" s="10">
        <f>IF(MONTH($B$5+14)&lt;&gt;MONTH($B$5),"",LEFT(TEXT($B$5+14,"[$-419]ddd"),1))</f>
        <v/>
      </c>
      <c r="T8" s="10">
        <f>IF(MONTH($B$5+15)&lt;&gt;MONTH($B$5),"",LEFT(TEXT($B$5+15,"[$-419]ddd"),1))</f>
        <v/>
      </c>
      <c r="U8" s="10">
        <f>IF(MONTH($B$5+16)&lt;&gt;MONTH($B$5),"",LEFT(TEXT($B$5+16,"[$-419]ddd"),1))</f>
        <v/>
      </c>
      <c r="V8" s="10">
        <f>IF(MONTH($B$5+17)&lt;&gt;MONTH($B$5),"",LEFT(TEXT($B$5+17,"[$-419]ddd"),1))</f>
        <v/>
      </c>
      <c r="W8" s="10">
        <f>IF(MONTH($B$5+18)&lt;&gt;MONTH($B$5),"",LEFT(TEXT($B$5+18,"[$-419]ddd"),1))</f>
        <v/>
      </c>
      <c r="X8" s="10">
        <f>IF(MONTH($B$5+19)&lt;&gt;MONTH($B$5),"",LEFT(TEXT($B$5+19,"[$-419]ddd"),1))</f>
        <v/>
      </c>
      <c r="Y8" s="10">
        <f>IF(MONTH($B$5+20)&lt;&gt;MONTH($B$5),"",LEFT(TEXT($B$5+20,"[$-419]ddd"),1))</f>
        <v/>
      </c>
      <c r="Z8" s="10">
        <f>IF(MONTH($B$5+21)&lt;&gt;MONTH($B$5),"",LEFT(TEXT($B$5+21,"[$-419]ddd"),1))</f>
        <v/>
      </c>
      <c r="AA8" s="10">
        <f>IF(MONTH($B$5+22)&lt;&gt;MONTH($B$5),"",LEFT(TEXT($B$5+22,"[$-419]ddd"),1))</f>
        <v/>
      </c>
      <c r="AB8" s="10">
        <f>IF(MONTH($B$5+23)&lt;&gt;MONTH($B$5),"",LEFT(TEXT($B$5+23,"[$-419]ddd"),1))</f>
        <v/>
      </c>
      <c r="AC8" s="10">
        <f>IF(MONTH($B$5+24)&lt;&gt;MONTH($B$5),"",LEFT(TEXT($B$5+24,"[$-419]ddd"),1))</f>
        <v/>
      </c>
      <c r="AD8" s="10">
        <f>IF(MONTH($B$5+25)&lt;&gt;MONTH($B$5),"",LEFT(TEXT($B$5+25,"[$-419]ddd"),1))</f>
        <v/>
      </c>
      <c r="AE8" s="10">
        <f>IF(MONTH($B$5+26)&lt;&gt;MONTH($B$5),"",LEFT(TEXT($B$5+26,"[$-419]ddd"),1))</f>
        <v/>
      </c>
      <c r="AF8" s="10">
        <f>IF(MONTH($B$5+27)&lt;&gt;MONTH($B$5),"",LEFT(TEXT($B$5+27,"[$-419]ddd"),1))</f>
        <v/>
      </c>
      <c r="AG8" s="10">
        <f>IF(MONTH($B$5+28)&lt;&gt;MONTH($B$5),"",LEFT(TEXT($B$5+28,"[$-419]ddd"),1))</f>
        <v/>
      </c>
      <c r="AH8" s="10">
        <f>IF(MONTH($B$5+29)&lt;&gt;MONTH($B$5),"",LEFT(TEXT($B$5+29,"[$-419]ddd"),1))</f>
        <v/>
      </c>
      <c r="AI8" s="10">
        <f>IF(MONTH($B$5+30)&lt;&gt;MONTH($B$5),"",LEFT(TEXT($B$5+30,"[$-419]ddd"),1))</f>
        <v/>
      </c>
    </row>
    <row r="9">
      <c r="A9" s="11" t="inlineStr">
        <is>
          <t>Читать 20 минут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Утренняя прогулка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Пить достаточно воды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Вести дневник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Порядок на столе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Заниматься языком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День без трат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Отбой до 23:00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За день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